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9.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10.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08"/>
  <workbookPr hidePivotFieldList="1" defaultThemeVersion="166925"/>
  <mc:AlternateContent xmlns:mc="http://schemas.openxmlformats.org/markup-compatibility/2006">
    <mc:Choice Requires="x15">
      <x15ac:absPath xmlns:x15ac="http://schemas.microsoft.com/office/spreadsheetml/2010/11/ac" url="C:\Users\pc\Downloads\"/>
    </mc:Choice>
  </mc:AlternateContent>
  <xr:revisionPtr revIDLastSave="0" documentId="13_ncr:1_{1D345920-BEA7-4548-81DC-F7CFB1F2CA6C}" xr6:coauthVersionLast="36" xr6:coauthVersionMax="36" xr10:uidLastSave="{00000000-0000-0000-0000-000000000000}"/>
  <bookViews>
    <workbookView xWindow="0" yWindow="0" windowWidth="20490" windowHeight="7005" firstSheet="5" activeTab="10" xr2:uid="{9B4D724C-C816-45E2-9E14-D48B98E1272A}"/>
  </bookViews>
  <sheets>
    <sheet name="Sheet1" sheetId="1" r:id="rId1"/>
    <sheet name="Pivit table Month and Sales" sheetId="2" r:id="rId2"/>
    <sheet name="Bar Chart Year wise Sales" sheetId="3" r:id="rId3"/>
    <sheet name="Line Chart Monthwise Sales" sheetId="4" r:id="rId4"/>
    <sheet name="Pie Chart Quarterwise Sales" sheetId="5" r:id="rId5"/>
    <sheet name="Combo chart Yearwise Production" sheetId="6" r:id="rId6"/>
    <sheet name="Sheet6" sheetId="7" r:id="rId7"/>
    <sheet name="Sheet7" sheetId="8" r:id="rId8"/>
    <sheet name="Sheet11" sheetId="12" r:id="rId9"/>
    <sheet name="Sheet8" sheetId="9" r:id="rId10"/>
    <sheet name="Sheet9" sheetId="10" r:id="rId11"/>
  </sheets>
  <definedNames>
    <definedName name="Slicer_Customer_Name">#N/A</definedName>
    <definedName name="Slicer_Product_Name">#N/A</definedName>
  </definedNames>
  <calcPr calcId="191029"/>
  <pivotCaches>
    <pivotCache cacheId="2011" r:id="rId12"/>
    <pivotCache cacheId="2060" r:id="rId13"/>
    <pivotCache cacheId="2063" r:id="rId14"/>
    <pivotCache cacheId="2066" r:id="rId15"/>
    <pivotCache cacheId="2304" r:id="rId16"/>
    <pivotCache cacheId="2319" r:id="rId17"/>
    <pivotCache cacheId="2322" r:id="rId18"/>
    <pivotCache cacheId="2325" r:id="rId19"/>
    <pivotCache cacheId="2328" r:id="rId20"/>
    <pivotCache cacheId="2331" r:id="rId21"/>
    <pivotCache cacheId="2334" r:id="rId22"/>
  </pivotCaches>
  <extLst>
    <ext xmlns:x14="http://schemas.microsoft.com/office/spreadsheetml/2009/9/main" uri="{876F7934-8845-4945-9796-88D515C7AA90}">
      <x14:pivotCaches>
        <pivotCache cacheId="2014" r:id="rId23"/>
        <pivotCache cacheId="2067" r:id="rId24"/>
      </x14:pivotCaches>
    </ext>
    <ext xmlns:x14="http://schemas.microsoft.com/office/spreadsheetml/2009/9/main" uri="{BBE1A952-AA13-448e-AADC-164F8A28A991}">
      <x14:slicerCaches>
        <x14:slicerCache r:id="rId25"/>
        <x14:slicerCache r:id="rId26"/>
      </x14:slicerCaches>
    </ext>
    <ext xmlns:x14="http://schemas.microsoft.com/office/spreadsheetml/2009/9/main" uri="{79F54976-1DA5-4618-B147-4CDE4B953A38}">
      <x14:workbookPr/>
    </ext>
    <ext xmlns:x15="http://schemas.microsoft.com/office/spreadsheetml/2010/11/main" uri="{841E416B-1EF1-43b6-AB56-02D37102CBD5}">
      <x15:pivotCaches>
        <pivotCache cacheId="2307" r:id="rId27"/>
        <pivotCache cacheId="2310" r:id="rId28"/>
        <pivotCache cacheId="2313" r:id="rId29"/>
        <pivotCache cacheId="2316" r:id="rId30"/>
        <pivotCache cacheId="2337" r:id="rId31"/>
        <pivotCache cacheId="2340" r:id="rId32"/>
        <pivotCache cacheId="2343" r:id="rId33"/>
        <pivotCache cacheId="2346" r:id="rId34"/>
      </x15:pivotCaches>
    </ext>
    <ext xmlns:x15="http://schemas.microsoft.com/office/spreadsheetml/2010/11/main" uri="{983426D0-5260-488c-9760-48F4B6AC55F4}">
      <x15:pivotTableReferences>
        <x15:pivotTableReference r:id="rId35"/>
        <x15:pivotTableReference r:id="rId36"/>
        <x15:pivotTableReference r:id="rId37"/>
        <x15:pivotTableReference r:id="rId38"/>
        <x15:pivotTableReference r:id="rId39"/>
        <x15:pivotTableReference r:id="rId40"/>
        <x15:pivotTableReference r:id="rId41"/>
        <x15:pivotTableReference r:id="rId42"/>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ustomer_36318f14-139c-4406-8cee-86ce4ad7e115" name="Dimcustomer" connection="Query - Dimcustomer"/>
          <x15:modelTable id="DimDate_5696c74c-d839-4f05-a3eb-d2698cdb58f8" name="DimDate" connection="Query - DimDate"/>
          <x15:modelTable id="DimProduct_06c9a54e-2d34-4f20-b359-67a9b10617a5" name="DimProduct" connection="Query - DimProduct"/>
          <x15:modelTable id="DimProdCategory_15dc6082-b0cd-49d0-b288-bf5940126cdb" name="DimProdCategory" connection="Query - DimProdCategory"/>
          <x15:modelTable id="DimProdSubCategory_91d8400d-fb2d-422b-b1d0-b44bd5006e13" name="DimProdSubCategory" connection="Query - DimProdSubCategory"/>
          <x15:modelTable id="DimSalesTerritory_68288e11-ced5-4f72-83c1-5e7296353381" name="DimSalesTerritory" connection="Query - DimSalesTerritory"/>
          <x15:modelTable id="Sheet1_a2fa53fe-de78-4742-a3de-322c84f1b2b4" name="Sheet1" connection="Query - Sheet1"/>
          <x15:modelTable id="Sheet1  2_bd5ec1bb-43d4-4b67-a43e-c4e4de7e9413" name="Sheet1  2" connection="Query - Sheet1 (2)"/>
          <x15:modelTable id="Sales_b86cd5ce-01e7-477e-aa24-72db936922cd" name="Sales" connection="Query - Sales"/>
        </x15:modelTables>
      </x15:dataModel>
    </ext>
  </extLst>
</workbook>
</file>

<file path=xl/calcChain.xml><?xml version="1.0" encoding="utf-8"?>
<calcChain xmlns="http://schemas.openxmlformats.org/spreadsheetml/2006/main">
  <c r="A10" i="9" l="1"/>
  <c r="K15" i="8"/>
  <c r="H15" i="8"/>
  <c r="E15" i="8"/>
  <c r="B15"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2F008C6-5183-4C62-91A0-B411B494A378}" name="Query - Dimcustomer" description="Connection to the 'Dimcustomer' query in the workbook." type="100" refreshedVersion="6" minRefreshableVersion="5">
    <extLst>
      <ext xmlns:x15="http://schemas.microsoft.com/office/spreadsheetml/2010/11/main" uri="{DE250136-89BD-433C-8126-D09CA5730AF9}">
        <x15:connection id="b4a98f3e-2698-4ea9-a5c5-09d8a5175046">
          <x15:oledbPr connection="Provider=Microsoft.Mashup.OleDb.1;Data Source=$Workbook$;Location=Dimcustomer;Extended Properties=&quot;&quot;">
            <x15:dbTables>
              <x15:dbTable name="Dimcustomer"/>
            </x15:dbTables>
          </x15:oledbPr>
        </x15:connection>
      </ext>
    </extLst>
  </connection>
  <connection id="2" xr16:uid="{8A85ADBF-81C2-4112-BD1E-4A1D3FE696DA}" name="Query - DimDate" description="Connection to the 'DimDate' query in the workbook." type="100" refreshedVersion="6" minRefreshableVersion="5">
    <extLst>
      <ext xmlns:x15="http://schemas.microsoft.com/office/spreadsheetml/2010/11/main" uri="{DE250136-89BD-433C-8126-D09CA5730AF9}">
        <x15:connection id="a26a0e67-75f1-4713-9865-8ba870fb92e2">
          <x15:oledbPr connection="Provider=Microsoft.Mashup.OleDb.1;Data Source=$Workbook$;Location=DimDate;Extended Properties=&quot;&quot;">
            <x15:dbTables>
              <x15:dbTable name="DimDate"/>
            </x15:dbTables>
          </x15:oledbPr>
        </x15:connection>
      </ext>
    </extLst>
  </connection>
  <connection id="3" xr16:uid="{FB274B82-DDB7-4F64-92B7-8BD56CD277DC}" name="Query - DimProdCategory" description="Connection to the 'DimProdCategory' query in the workbook." type="100" refreshedVersion="6" minRefreshableVersion="5">
    <extLst>
      <ext xmlns:x15="http://schemas.microsoft.com/office/spreadsheetml/2010/11/main" uri="{DE250136-89BD-433C-8126-D09CA5730AF9}">
        <x15:connection id="072933f3-f7c8-42dc-8476-214176b609d2">
          <x15:oledbPr connection="Provider=Microsoft.Mashup.OleDb.1;Data Source=$Workbook$;Location=DimProdCategory;Extended Properties=&quot;&quot;">
            <x15:dbTables>
              <x15:dbTable name="DimProdCategory"/>
            </x15:dbTables>
          </x15:oledbPr>
        </x15:connection>
      </ext>
    </extLst>
  </connection>
  <connection id="4" xr16:uid="{D982974A-0108-45C9-A61C-7744EABD2CF5}" name="Query - DimProdSubCategory" description="Connection to the 'DimProdSubCategory' query in the workbook." type="100" refreshedVersion="6" minRefreshableVersion="5">
    <extLst>
      <ext xmlns:x15="http://schemas.microsoft.com/office/spreadsheetml/2010/11/main" uri="{DE250136-89BD-433C-8126-D09CA5730AF9}">
        <x15:connection id="57ca4250-c9a0-4acb-a941-e49ec3bbd1a0">
          <x15:oledbPr connection="Provider=Microsoft.Mashup.OleDb.1;Data Source=$Workbook$;Location=DimProdSubCategory;Extended Properties=&quot;&quot;">
            <x15:dbTables>
              <x15:dbTable name="DimProdSubCategory"/>
            </x15:dbTables>
          </x15:oledbPr>
        </x15:connection>
      </ext>
    </extLst>
  </connection>
  <connection id="5" xr16:uid="{2B768312-067B-4D78-B770-4972A489663F}" name="Query - DimProduct" description="Connection to the 'DimProduct' query in the workbook." type="100" refreshedVersion="6" minRefreshableVersion="5">
    <extLst>
      <ext xmlns:x15="http://schemas.microsoft.com/office/spreadsheetml/2010/11/main" uri="{DE250136-89BD-433C-8126-D09CA5730AF9}">
        <x15:connection id="055968e7-470e-40ca-b988-82038f4f3c93">
          <x15:oledbPr connection="Provider=Microsoft.Mashup.OleDb.1;Data Source=$Workbook$;Location=DimProduct;Extended Properties=&quot;&quot;">
            <x15:dbTables>
              <x15:dbTable name="DimProduct"/>
            </x15:dbTables>
          </x15:oledbPr>
        </x15:connection>
      </ext>
    </extLst>
  </connection>
  <connection id="6" xr16:uid="{F26D9CC9-3F51-4D1A-B342-CB32F5603604}" name="Query - DimSalesTerritory" description="Connection to the 'DimSalesTerritory' query in the workbook." type="100" refreshedVersion="6" minRefreshableVersion="5">
    <extLst>
      <ext xmlns:x15="http://schemas.microsoft.com/office/spreadsheetml/2010/11/main" uri="{DE250136-89BD-433C-8126-D09CA5730AF9}">
        <x15:connection id="2badde43-3044-4ec3-8a00-c29fbb972917">
          <x15:oledbPr connection="Provider=Microsoft.Mashup.OleDb.1;Data Source=$Workbook$;Location=DimSalesTerritory;Extended Properties=&quot;&quot;">
            <x15:dbTables>
              <x15:dbTable name="DimSalesTerritory"/>
            </x15:dbTables>
          </x15:oledbPr>
        </x15:connection>
      </ext>
    </extLst>
  </connection>
  <connection id="7" xr16:uid="{CCC2E515-B286-403A-83F6-2127032EF928}" keepAlive="1" name="Query - Fy Quarter" description="Connection to the 'Fy Quarter' query in the workbook." type="5" refreshedVersion="0" background="1">
    <dbPr connection="Provider=Microsoft.Mashup.OleDb.1;Data Source=$Workbook$;Location=&quot;Fy Quarter&quot;;Extended Properties=&quot;&quot;" command="SELECT * FROM [Fy Quarter]"/>
  </connection>
  <connection id="8" xr16:uid="{6C6E3FDD-0096-4DD7-882C-BA470D864FE5}" keepAlive="1" name="Query - Get fy" description="Connection to the 'Get fy' query in the workbook." type="5" refreshedVersion="0" background="1">
    <dbPr connection="Provider=Microsoft.Mashup.OleDb.1;Data Source=$Workbook$;Location=&quot;Get fy&quot;;Extended Properties=&quot;&quot;" command="SELECT * FROM [Get fy]"/>
  </connection>
  <connection id="9" xr16:uid="{97945F3A-D2F3-42E7-8E2C-6012B6B39703}" name="Query - Sales" description="Connection to the 'Sales' query in the workbook." type="100" refreshedVersion="6" minRefreshableVersion="5">
    <extLst>
      <ext xmlns:x15="http://schemas.microsoft.com/office/spreadsheetml/2010/11/main" uri="{DE250136-89BD-433C-8126-D09CA5730AF9}">
        <x15:connection id="2955a48b-1c1b-4125-9232-263b03137005"/>
      </ext>
    </extLst>
  </connection>
  <connection id="10" xr16:uid="{132C71CA-F425-4FB1-9079-8D5D66216F2B}" name="Query - Sheet1" description="Connection to the 'Sheet1' query in the workbook." type="100" refreshedVersion="6" minRefreshableVersion="5">
    <extLst>
      <ext xmlns:x15="http://schemas.microsoft.com/office/spreadsheetml/2010/11/main" uri="{DE250136-89BD-433C-8126-D09CA5730AF9}">
        <x15:connection id="e5253c29-95ca-43c9-8eaa-cfea6000d96e">
          <x15:oledbPr connection="Provider=Microsoft.Mashup.OleDb.1;Data Source=$Workbook$;Location=Sheet1;Extended Properties=&quot;&quot;">
            <x15:dbTables>
              <x15:dbTable name="Sheet1"/>
            </x15:dbTables>
          </x15:oledbPr>
        </x15:connection>
      </ext>
    </extLst>
  </connection>
  <connection id="11" xr16:uid="{E8858C23-4DFF-44A7-BDEA-06F72AA5F58E}" name="Query - Sheet1 (2)" description="Connection to the 'Sheet1 (2)' query in the workbook." type="100" refreshedVersion="6" minRefreshableVersion="5">
    <extLst>
      <ext xmlns:x15="http://schemas.microsoft.com/office/spreadsheetml/2010/11/main" uri="{DE250136-89BD-433C-8126-D09CA5730AF9}">
        <x15:connection id="2c632ff7-d2b2-4fc4-9528-70f8c3345c30">
          <x15:oledbPr connection="Provider=Microsoft.Mashup.OleDb.1;Data Source=$Workbook$;Location=&quot;Sheet1 (2)&quot;;Extended Properties=&quot;&quot;">
            <x15:dbTables>
              <x15:dbTable name="Sheet1 (2)"/>
            </x15:dbTables>
          </x15:oledbPr>
        </x15:connection>
      </ext>
    </extLst>
  </connection>
  <connection id="12" xr16:uid="{D32BF206-1B50-4E50-B5C9-ABD8A9F8C8A8}"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ales].[Year].[All]}"/>
  </metadataStrings>
  <mdxMetadata count="1">
    <mdx n="0" f="s">
      <ms ns="1" c="0"/>
    </mdx>
  </mdxMetadata>
  <valueMetadata count="1">
    <bk>
      <rc t="1" v="0"/>
    </bk>
  </valueMetadata>
</metadata>
</file>

<file path=xl/sharedStrings.xml><?xml version="1.0" encoding="utf-8"?>
<sst xmlns="http://schemas.openxmlformats.org/spreadsheetml/2006/main" count="109" uniqueCount="25">
  <si>
    <t>Row Labels</t>
  </si>
  <si>
    <t>December</t>
  </si>
  <si>
    <t>January</t>
  </si>
  <si>
    <t>Grand Total</t>
  </si>
  <si>
    <t>Sum of SalesAmount</t>
  </si>
  <si>
    <t>April</t>
  </si>
  <si>
    <t>August</t>
  </si>
  <si>
    <t>February</t>
  </si>
  <si>
    <t>July</t>
  </si>
  <si>
    <t>June</t>
  </si>
  <si>
    <t>March</t>
  </si>
  <si>
    <t>May</t>
  </si>
  <si>
    <t>November</t>
  </si>
  <si>
    <t>October</t>
  </si>
  <si>
    <t>September</t>
  </si>
  <si>
    <t>Year</t>
  </si>
  <si>
    <t>All</t>
  </si>
  <si>
    <t>Q1</t>
  </si>
  <si>
    <t>Q2</t>
  </si>
  <si>
    <t>Q3</t>
  </si>
  <si>
    <t>Q4</t>
  </si>
  <si>
    <t>Sum of TotalProductCost</t>
  </si>
  <si>
    <t>Sum of Profit</t>
  </si>
  <si>
    <t>Sum of OrderQuantity</t>
  </si>
  <si>
    <t>Sum of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</si>
</sst>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8" formatCode="&quot;$&quot;#,##0.00_);[Red]\(&quot;$&quot;#,##0.00\)"/>
    <numFmt numFmtId="167" formatCode="#,##0.0000000_);\(#,##0.0000000\)"/>
  </numFmts>
  <fonts count="1" x14ac:knownFonts="1">
    <font>
      <sz val="11"/>
      <color theme="1"/>
      <name val="Calibri"/>
      <family val="2"/>
      <scheme val="minor"/>
    </font>
  </fonts>
  <fills count="3">
    <fill>
      <patternFill patternType="none"/>
    </fill>
    <fill>
      <patternFill patternType="gray125"/>
    </fill>
    <fill>
      <patternFill patternType="solid">
        <fgColor theme="4" tint="-0.499984740745262"/>
        <bgColor indexed="64"/>
      </patternFill>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7">
    <xf numFmtId="0" fontId="0" fillId="0" borderId="0" xfId="0"/>
    <xf numFmtId="0" fontId="0" fillId="0" borderId="0" xfId="0" pivotButton="1"/>
    <xf numFmtId="0" fontId="0" fillId="0" borderId="0" xfId="0" applyAlignment="1">
      <alignment horizontal="left"/>
    </xf>
    <xf numFmtId="3" fontId="0" fillId="0" borderId="0" xfId="0" applyNumberForma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NumberFormat="1"/>
    <xf numFmtId="8" fontId="0" fillId="0" borderId="0" xfId="0" applyNumberFormat="1"/>
    <xf numFmtId="167" fontId="0" fillId="0" borderId="0" xfId="0" applyNumberFormat="1"/>
    <xf numFmtId="0" fontId="0" fillId="2"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2.xml"/><Relationship Id="rId21" Type="http://schemas.openxmlformats.org/officeDocument/2006/relationships/pivotCacheDefinition" Target="pivotCache/pivotCacheDefinition10.xml"/><Relationship Id="rId42" Type="http://schemas.openxmlformats.org/officeDocument/2006/relationships/pivotTable" Target="pivotTables/pivotTable8.xml"/><Relationship Id="rId47" Type="http://schemas.openxmlformats.org/officeDocument/2006/relationships/sheetMetadata" Target="metadata.xml"/><Relationship Id="rId63" Type="http://schemas.openxmlformats.org/officeDocument/2006/relationships/customXml" Target="../customXml/item14.xml"/><Relationship Id="rId68" Type="http://schemas.openxmlformats.org/officeDocument/2006/relationships/customXml" Target="../customXml/item19.xml"/><Relationship Id="rId7" Type="http://schemas.openxmlformats.org/officeDocument/2006/relationships/worksheet" Target="worksheets/sheet7.xml"/><Relationship Id="rId71" Type="http://schemas.openxmlformats.org/officeDocument/2006/relationships/customXml" Target="../customXml/item22.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openxmlformats.org/officeDocument/2006/relationships/pivotCacheDefinition" Target="pivotCache/pivotCacheDefinition16.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pivotCacheDefinition" Target="pivotCache/pivotCacheDefinition19.xml"/><Relationship Id="rId37" Type="http://schemas.openxmlformats.org/officeDocument/2006/relationships/pivotTable" Target="pivotTables/pivotTable3.xml"/><Relationship Id="rId40" Type="http://schemas.openxmlformats.org/officeDocument/2006/relationships/pivotTable" Target="pivotTables/pivotTable6.xml"/><Relationship Id="rId45" Type="http://schemas.openxmlformats.org/officeDocument/2006/relationships/styles" Target="styles.xml"/><Relationship Id="rId53" Type="http://schemas.openxmlformats.org/officeDocument/2006/relationships/customXml" Target="../customXml/item4.xml"/><Relationship Id="rId58" Type="http://schemas.openxmlformats.org/officeDocument/2006/relationships/customXml" Target="../customXml/item9.xml"/><Relationship Id="rId66" Type="http://schemas.openxmlformats.org/officeDocument/2006/relationships/customXml" Target="../customXml/item17.xml"/><Relationship Id="rId5" Type="http://schemas.openxmlformats.org/officeDocument/2006/relationships/worksheet" Target="worksheets/sheet5.xml"/><Relationship Id="rId61" Type="http://schemas.openxmlformats.org/officeDocument/2006/relationships/customXml" Target="../customXml/item12.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pivotCacheDefinition" Target="pivotCache/pivotCacheDefinition14.xml"/><Relationship Id="rId30" Type="http://schemas.openxmlformats.org/officeDocument/2006/relationships/pivotCacheDefinition" Target="pivotCache/pivotCacheDefinition17.xml"/><Relationship Id="rId35" Type="http://schemas.openxmlformats.org/officeDocument/2006/relationships/pivotTable" Target="pivotTables/pivotTable1.xml"/><Relationship Id="rId43" Type="http://schemas.openxmlformats.org/officeDocument/2006/relationships/theme" Target="theme/theme1.xml"/><Relationship Id="rId48" Type="http://schemas.openxmlformats.org/officeDocument/2006/relationships/powerPivotData" Target="model/item.data"/><Relationship Id="rId56" Type="http://schemas.openxmlformats.org/officeDocument/2006/relationships/customXml" Target="../customXml/item7.xml"/><Relationship Id="rId64" Type="http://schemas.openxmlformats.org/officeDocument/2006/relationships/customXml" Target="../customXml/item15.xml"/><Relationship Id="rId69" Type="http://schemas.openxmlformats.org/officeDocument/2006/relationships/customXml" Target="../customXml/item20.xml"/><Relationship Id="rId8" Type="http://schemas.openxmlformats.org/officeDocument/2006/relationships/worksheet" Target="worksheets/sheet8.xml"/><Relationship Id="rId51" Type="http://schemas.openxmlformats.org/officeDocument/2006/relationships/customXml" Target="../customXml/item2.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microsoft.com/office/2007/relationships/slicerCache" Target="slicerCaches/slicerCache1.xml"/><Relationship Id="rId33" Type="http://schemas.openxmlformats.org/officeDocument/2006/relationships/pivotCacheDefinition" Target="pivotCache/pivotCacheDefinition20.xml"/><Relationship Id="rId38" Type="http://schemas.openxmlformats.org/officeDocument/2006/relationships/pivotTable" Target="pivotTables/pivotTable4.xml"/><Relationship Id="rId46" Type="http://schemas.openxmlformats.org/officeDocument/2006/relationships/sharedStrings" Target="sharedStrings.xml"/><Relationship Id="rId59" Type="http://schemas.openxmlformats.org/officeDocument/2006/relationships/customXml" Target="../customXml/item10.xml"/><Relationship Id="rId67" Type="http://schemas.openxmlformats.org/officeDocument/2006/relationships/customXml" Target="../customXml/item18.xml"/><Relationship Id="rId20" Type="http://schemas.openxmlformats.org/officeDocument/2006/relationships/pivotCacheDefinition" Target="pivotCache/pivotCacheDefinition9.xml"/><Relationship Id="rId41" Type="http://schemas.openxmlformats.org/officeDocument/2006/relationships/pivotTable" Target="pivotTables/pivotTable7.xml"/><Relationship Id="rId54" Type="http://schemas.openxmlformats.org/officeDocument/2006/relationships/customXml" Target="../customXml/item5.xml"/><Relationship Id="rId62" Type="http://schemas.openxmlformats.org/officeDocument/2006/relationships/customXml" Target="../customXml/item13.xml"/><Relationship Id="rId70"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openxmlformats.org/officeDocument/2006/relationships/pivotCacheDefinition" Target="pivotCache/pivotCacheDefinition15.xml"/><Relationship Id="rId36" Type="http://schemas.openxmlformats.org/officeDocument/2006/relationships/pivotTable" Target="pivotTables/pivotTable2.xml"/><Relationship Id="rId49" Type="http://schemas.openxmlformats.org/officeDocument/2006/relationships/calcChain" Target="calcChain.xml"/><Relationship Id="rId57" Type="http://schemas.openxmlformats.org/officeDocument/2006/relationships/customXml" Target="../customXml/item8.xml"/><Relationship Id="rId10" Type="http://schemas.openxmlformats.org/officeDocument/2006/relationships/worksheet" Target="worksheets/sheet10.xml"/><Relationship Id="rId31" Type="http://schemas.openxmlformats.org/officeDocument/2006/relationships/pivotCacheDefinition" Target="pivotCache/pivotCacheDefinition18.xml"/><Relationship Id="rId44" Type="http://schemas.openxmlformats.org/officeDocument/2006/relationships/connections" Target="connections.xml"/><Relationship Id="rId52" Type="http://schemas.openxmlformats.org/officeDocument/2006/relationships/customXml" Target="../customXml/item3.xml"/><Relationship Id="rId60" Type="http://schemas.openxmlformats.org/officeDocument/2006/relationships/customXml" Target="../customXml/item11.xml"/><Relationship Id="rId65" Type="http://schemas.openxmlformats.org/officeDocument/2006/relationships/customXml" Target="../customXml/item16.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pivotTable" Target="pivotTables/pivotTable5.xml"/><Relationship Id="rId34" Type="http://schemas.openxmlformats.org/officeDocument/2006/relationships/pivotCacheDefinition" Target="pivotCache/pivotCacheDefinition21.xml"/><Relationship Id="rId50" Type="http://schemas.openxmlformats.org/officeDocument/2006/relationships/customXml" Target="../customXml/item1.xml"/><Relationship Id="rId55"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Year</a:t>
            </a:r>
            <a:r>
              <a:rPr lang="en-US" baseline="0"/>
              <a:t> Wise Sales</a:t>
            </a:r>
            <a:endParaRPr lang="en-US"/>
          </a:p>
        </c:rich>
      </c:tx>
      <c:layout>
        <c:manualLayout>
          <c:xMode val="edge"/>
          <c:yMode val="edge"/>
          <c:x val="0.43706233595800531"/>
          <c:y val="8.231262758821814E-2"/>
        </c:manualLayout>
      </c:layout>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pivotFmt>
    </c:pivotFmts>
    <c:plotArea>
      <c:layout>
        <c:manualLayout>
          <c:layoutTarget val="inner"/>
          <c:xMode val="edge"/>
          <c:yMode val="edge"/>
          <c:x val="9.1914260717410323E-2"/>
          <c:y val="0.17171296296296296"/>
          <c:w val="0.83451640419947504"/>
          <c:h val="0.72088764946048411"/>
        </c:manualLayout>
      </c:layout>
      <c:barChart>
        <c:barDir val="bar"/>
        <c:grouping val="clustered"/>
        <c:varyColors val="0"/>
        <c:ser>
          <c:idx val="0"/>
          <c:order val="0"/>
          <c:tx>
            <c:v>Total</c:v>
          </c:tx>
          <c:spPr>
            <a:noFill/>
            <a:ln w="9525" cap="flat" cmpd="sng" algn="ctr">
              <a:solidFill>
                <a:schemeClr val="accent1"/>
              </a:solidFill>
              <a:miter lim="800000"/>
            </a:ln>
            <a:effectLst>
              <a:glow rad="63500">
                <a:schemeClr val="accent1">
                  <a:satMod val="175000"/>
                  <a:alpha val="25000"/>
                </a:schemeClr>
              </a:glow>
            </a:effectLst>
          </c:spPr>
          <c:invertIfNegative val="0"/>
          <c:cat>
            <c:strLit>
              <c:ptCount val="5"/>
              <c:pt idx="0">
                <c:v>2010</c:v>
              </c:pt>
              <c:pt idx="1">
                <c:v>2011</c:v>
              </c:pt>
              <c:pt idx="2">
                <c:v>2012</c:v>
              </c:pt>
              <c:pt idx="3">
                <c:v>2013</c:v>
              </c:pt>
              <c:pt idx="4">
                <c:v>2014</c:v>
              </c:pt>
            </c:strLit>
          </c:cat>
          <c:val>
            <c:numLit>
              <c:formatCode>#,##0</c:formatCode>
              <c:ptCount val="5"/>
              <c:pt idx="0">
                <c:v>43421.03639999999</c:v>
              </c:pt>
              <c:pt idx="1">
                <c:v>7075525.9291000003</c:v>
              </c:pt>
              <c:pt idx="2">
                <c:v>5842354.7951999977</c:v>
              </c:pt>
              <c:pt idx="3">
                <c:v>16325339.940002041</c:v>
              </c:pt>
              <c:pt idx="4">
                <c:v>44064.72000000035</c:v>
              </c:pt>
            </c:numLit>
          </c:val>
          <c:extLst>
            <c:ext xmlns:c16="http://schemas.microsoft.com/office/drawing/2014/chart" uri="{C3380CC4-5D6E-409C-BE32-E72D297353CC}">
              <c16:uniqueId val="{00000000-48B0-48A1-A011-7B3D2AD2844F}"/>
            </c:ext>
          </c:extLst>
        </c:ser>
        <c:dLbls>
          <c:showLegendKey val="0"/>
          <c:showVal val="0"/>
          <c:showCatName val="0"/>
          <c:showSerName val="0"/>
          <c:showPercent val="0"/>
          <c:showBubbleSize val="0"/>
        </c:dLbls>
        <c:gapWidth val="182"/>
        <c:overlap val="-50"/>
        <c:axId val="845565824"/>
        <c:axId val="850789600"/>
      </c:barChart>
      <c:catAx>
        <c:axId val="845565824"/>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50789600"/>
        <c:crosses val="autoZero"/>
        <c:auto val="1"/>
        <c:lblAlgn val="ctr"/>
        <c:lblOffset val="100"/>
        <c:noMultiLvlLbl val="0"/>
        <c:extLst>
          <c:ext xmlns:c15="http://schemas.microsoft.com/office/drawing/2012/chart" uri="{F40574EE-89B7-4290-83BB-5DA773EAF853}">
            <c15:numFmt c:formatCode="General" c:sourceLinked="1"/>
          </c:ext>
        </c:extLst>
      </c:catAx>
      <c:valAx>
        <c:axId val="850789600"/>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45565824"/>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[Adventwk.xlsx]PivotChartTable1</c15:name>
        <c15:fmtId val="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Yearwise Production cost and Sales Amount</a:t>
            </a:r>
          </a:p>
        </c:rich>
      </c:tx>
      <c:layout>
        <c:manualLayout>
          <c:xMode val="edge"/>
          <c:yMode val="edge"/>
          <c:x val="0.16074729596853488"/>
          <c:y val="3.212851405622489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1164479440069991E-2"/>
          <c:y val="0.20088855050029164"/>
          <c:w val="0.92971062992125986"/>
          <c:h val="0.69171209673800882"/>
        </c:manualLayout>
      </c:layout>
      <c:barChart>
        <c:barDir val="bar"/>
        <c:grouping val="clustered"/>
        <c:varyColors val="0"/>
        <c:ser>
          <c:idx val="0"/>
          <c:order val="0"/>
          <c:tx>
            <c:v>Sum of TotalProductCost</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2010</c:v>
              </c:pt>
              <c:pt idx="1">
                <c:v>2011</c:v>
              </c:pt>
              <c:pt idx="2">
                <c:v>2012</c:v>
              </c:pt>
              <c:pt idx="3">
                <c:v>2013</c:v>
              </c:pt>
              <c:pt idx="4">
                <c:v>2014</c:v>
              </c:pt>
            </c:strLit>
          </c:cat>
          <c:val>
            <c:numLit>
              <c:formatCode>#,##0</c:formatCode>
              <c:ptCount val="5"/>
              <c:pt idx="0">
                <c:v>25572.063999999998</c:v>
              </c:pt>
              <c:pt idx="1">
                <c:v>4231462.1910000015</c:v>
              </c:pt>
              <c:pt idx="2">
                <c:v>3414429.3997000046</c:v>
              </c:pt>
              <c:pt idx="3">
                <c:v>9576336.6794001237</c:v>
              </c:pt>
              <c:pt idx="4">
                <c:v>19532.162400000005</c:v>
              </c:pt>
            </c:numLit>
          </c:val>
          <c:extLst>
            <c:ext xmlns:c16="http://schemas.microsoft.com/office/drawing/2014/chart" uri="{C3380CC4-5D6E-409C-BE32-E72D297353CC}">
              <c16:uniqueId val="{00000000-9FC7-41C4-8549-EBD19378CF40}"/>
            </c:ext>
          </c:extLst>
        </c:ser>
        <c:dLbls>
          <c:dLblPos val="inBase"/>
          <c:showLegendKey val="0"/>
          <c:showVal val="1"/>
          <c:showCatName val="0"/>
          <c:showSerName val="0"/>
          <c:showPercent val="0"/>
          <c:showBubbleSize val="0"/>
        </c:dLbls>
        <c:gapWidth val="150"/>
        <c:axId val="1240989072"/>
        <c:axId val="1238360464"/>
      </c:barChart>
      <c:lineChart>
        <c:grouping val="standard"/>
        <c:varyColors val="0"/>
        <c:ser>
          <c:idx val="1"/>
          <c:order val="1"/>
          <c:tx>
            <c:v>Sum of SalesAmount</c:v>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2010</c:v>
              </c:pt>
              <c:pt idx="1">
                <c:v>2011</c:v>
              </c:pt>
              <c:pt idx="2">
                <c:v>2012</c:v>
              </c:pt>
              <c:pt idx="3">
                <c:v>2013</c:v>
              </c:pt>
              <c:pt idx="4">
                <c:v>2014</c:v>
              </c:pt>
            </c:strLit>
          </c:cat>
          <c:val>
            <c:numLit>
              <c:formatCode>#,##0</c:formatCode>
              <c:ptCount val="5"/>
              <c:pt idx="0">
                <c:v>43421.03639999999</c:v>
              </c:pt>
              <c:pt idx="1">
                <c:v>7075525.9291000003</c:v>
              </c:pt>
              <c:pt idx="2">
                <c:v>5842354.7951999977</c:v>
              </c:pt>
              <c:pt idx="3">
                <c:v>16325339.940002041</c:v>
              </c:pt>
              <c:pt idx="4">
                <c:v>44064.72000000035</c:v>
              </c:pt>
            </c:numLit>
          </c:val>
          <c:smooth val="0"/>
          <c:extLst>
            <c:ext xmlns:c16="http://schemas.microsoft.com/office/drawing/2014/chart" uri="{C3380CC4-5D6E-409C-BE32-E72D297353CC}">
              <c16:uniqueId val="{00000001-9FC7-41C4-8549-EBD19378CF40}"/>
            </c:ext>
          </c:extLst>
        </c:ser>
        <c:dLbls>
          <c:showLegendKey val="0"/>
          <c:showVal val="1"/>
          <c:showCatName val="0"/>
          <c:showSerName val="0"/>
          <c:showPercent val="0"/>
          <c:showBubbleSize val="0"/>
        </c:dLbls>
        <c:marker val="1"/>
        <c:smooth val="0"/>
        <c:axId val="1240968272"/>
        <c:axId val="850794592"/>
      </c:lineChart>
      <c:catAx>
        <c:axId val="1240968272"/>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50794592"/>
        <c:crosses val="autoZero"/>
        <c:auto val="1"/>
        <c:lblAlgn val="ctr"/>
        <c:lblOffset val="100"/>
        <c:noMultiLvlLbl val="0"/>
        <c:extLst>
          <c:ext xmlns:c15="http://schemas.microsoft.com/office/drawing/2012/chart" uri="{F40574EE-89B7-4290-83BB-5DA773EAF853}">
            <c15:numFmt c:formatCode="General" c:sourceLinked="1"/>
          </c:ext>
        </c:extLst>
      </c:catAx>
      <c:valAx>
        <c:axId val="850794592"/>
        <c:scaling>
          <c:orientation val="minMax"/>
        </c:scaling>
        <c:delete val="1"/>
        <c:axPos val="l"/>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crossAx val="1240968272"/>
        <c:crosses val="autoZero"/>
        <c:crossBetween val="between"/>
      </c:valAx>
      <c:valAx>
        <c:axId val="1238360464"/>
        <c:scaling>
          <c:orientation val="minMax"/>
        </c:scaling>
        <c:delete val="1"/>
        <c:axPos val="t"/>
        <c:numFmt formatCode="#,##0" sourceLinked="0"/>
        <c:majorTickMark val="none"/>
        <c:minorTickMark val="none"/>
        <c:tickLblPos val="nextTo"/>
        <c:crossAx val="1240989072"/>
        <c:crosses val="max"/>
        <c:crossBetween val="between"/>
      </c:valAx>
      <c:catAx>
        <c:axId val="1240989072"/>
        <c:scaling>
          <c:orientation val="minMax"/>
        </c:scaling>
        <c:delete val="1"/>
        <c:axPos val="l"/>
        <c:numFmt formatCode="General" sourceLinked="0"/>
        <c:majorTickMark val="none"/>
        <c:minorTickMark val="none"/>
        <c:tickLblPos val="nextTo"/>
        <c:crossAx val="1238360464"/>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a:noFill/>
    </a:ln>
    <a:effectLst/>
  </c:spPr>
  <c:txPr>
    <a:bodyPr/>
    <a:lstStyle/>
    <a:p>
      <a:pPr>
        <a:defRPr/>
      </a:pPr>
      <a:endParaRPr lang="en-US"/>
    </a:p>
  </c:txPr>
  <c:extLst>
    <c:ext xmlns:c15="http://schemas.microsoft.com/office/drawing/2012/chart" uri="{723BEF56-08C2-4564-9609-F4CBC75E7E54}">
      <c15:pivotSource>
        <c15:name>[Adventwk.xlsx]PivotChartTable6</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Quarterwise</a:t>
            </a:r>
            <a:r>
              <a:rPr lang="en-US" baseline="0"/>
              <a:t> Sales</a:t>
            </a:r>
            <a:endParaRPr lang="en-US"/>
          </a:p>
        </c:rich>
      </c:tx>
      <c:layout>
        <c:manualLayout>
          <c:xMode val="edge"/>
          <c:yMode val="edge"/>
          <c:x val="0.40367344706911634"/>
          <c:y val="2.777777777777777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v>Total</c:v>
          </c:tx>
          <c:explosion val="4"/>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5AB7-459A-AFA4-825089725FA6}"/>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5AB7-459A-AFA4-825089725FA6}"/>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5AB7-459A-AFA4-825089725FA6}"/>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5AB7-459A-AFA4-825089725FA6}"/>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Lit>
              <c:ptCount val="4"/>
              <c:pt idx="0">
                <c:v>Q1</c:v>
              </c:pt>
              <c:pt idx="1">
                <c:v>Q2</c:v>
              </c:pt>
              <c:pt idx="2">
                <c:v>Q3</c:v>
              </c:pt>
              <c:pt idx="3">
                <c:v>Q4</c:v>
              </c:pt>
            </c:strLit>
          </c:cat>
          <c:val>
            <c:numLit>
              <c:formatCode>General</c:formatCode>
              <c:ptCount val="4"/>
              <c:pt idx="0">
                <c:v>7082622.871000017</c:v>
              </c:pt>
              <c:pt idx="1">
                <c:v>7632399.5092000309</c:v>
              </c:pt>
              <c:pt idx="2">
                <c:v>9101146.8842001371</c:v>
              </c:pt>
              <c:pt idx="3">
                <c:v>5514537.1563001769</c:v>
              </c:pt>
            </c:numLit>
          </c:val>
          <c:extLst>
            <c:ext xmlns:c16="http://schemas.microsoft.com/office/drawing/2014/chart" uri="{C3380CC4-5D6E-409C-BE32-E72D297353CC}">
              <c16:uniqueId val="{00000008-5AB7-459A-AFA4-825089725FA6}"/>
            </c:ext>
          </c:extLst>
        </c:ser>
        <c:dLbls>
          <c:dLblPos val="ctr"/>
          <c:showLegendKey val="0"/>
          <c:showVal val="1"/>
          <c:showCatName val="0"/>
          <c:showSerName val="0"/>
          <c:showPercent val="0"/>
          <c:showBubbleSize val="0"/>
          <c:showLeaderLines val="1"/>
        </c:dLbls>
        <c:firstSliceAng val="9"/>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a:noFill/>
    </a:ln>
    <a:effectLst/>
  </c:spPr>
  <c:txPr>
    <a:bodyPr/>
    <a:lstStyle/>
    <a:p>
      <a:pPr>
        <a:defRPr/>
      </a:pPr>
      <a:endParaRPr lang="en-US"/>
    </a:p>
  </c:txPr>
  <c:extLst>
    <c:ext xmlns:c15="http://schemas.microsoft.com/office/drawing/2012/chart" uri="{723BEF56-08C2-4564-9609-F4CBC75E7E54}">
      <c15:pivotSource>
        <c15:name>[Adventwk.xlsx]PivotChartTable7</c15:name>
        <c15:fmtId val="2"/>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Monthwise Sales</a:t>
            </a:r>
          </a:p>
        </c:rich>
      </c:tx>
      <c:layout>
        <c:manualLayout>
          <c:xMode val="edge"/>
          <c:yMode val="edge"/>
          <c:x val="0.39400678040244969"/>
          <c:y val="4.9905220180810735E-2"/>
        </c:manualLayout>
      </c:layout>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pivotFmt>
      <c:pivotFmt>
        <c:idx val="1"/>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pivotFmt>
      <c:pivotFmt>
        <c:idx val="2"/>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pivotFmt>
    </c:pivotFmts>
    <c:plotArea>
      <c:layout>
        <c:manualLayout>
          <c:layoutTarget val="inner"/>
          <c:xMode val="edge"/>
          <c:yMode val="edge"/>
          <c:x val="6.8803149606299213E-2"/>
          <c:y val="0.19847003499562554"/>
          <c:w val="0.90058530183727026"/>
          <c:h val="0.59637576552930882"/>
        </c:manualLayout>
      </c:layout>
      <c:lineChart>
        <c:grouping val="standard"/>
        <c:varyColors val="0"/>
        <c:ser>
          <c:idx val="0"/>
          <c:order val="0"/>
          <c:tx>
            <c:v>Total</c:v>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1865736.4708999882</c:v>
              </c:pt>
              <c:pt idx="1">
                <c:v>1742363.2305999794</c:v>
              </c:pt>
              <c:pt idx="2">
                <c:v>1906437.4547999715</c:v>
              </c:pt>
              <c:pt idx="3">
                <c:v>1945759.0302999888</c:v>
              </c:pt>
              <c:pt idx="4">
                <c:v>2202772.4964999892</c:v>
              </c:pt>
              <c:pt idx="5">
                <c:v>2934091.3441999988</c:v>
              </c:pt>
              <c:pt idx="6">
                <c:v>2410502.9949000003</c:v>
              </c:pt>
              <c:pt idx="7">
                <c:v>2687161.0764999986</c:v>
              </c:pt>
              <c:pt idx="8">
                <c:v>2534735.4377999986</c:v>
              </c:pt>
              <c:pt idx="9">
                <c:v>2914052.8977999967</c:v>
              </c:pt>
              <c:pt idx="10">
                <c:v>2977400.1901999959</c:v>
              </c:pt>
              <c:pt idx="11">
                <c:v>3209693.7962000105</c:v>
              </c:pt>
            </c:numLit>
          </c:val>
          <c:smooth val="0"/>
          <c:extLst>
            <c:ext xmlns:c16="http://schemas.microsoft.com/office/drawing/2014/chart" uri="{C3380CC4-5D6E-409C-BE32-E72D297353CC}">
              <c16:uniqueId val="{00000000-78D4-454A-BE40-34EFCBFFCC0B}"/>
            </c:ext>
          </c:extLst>
        </c:ser>
        <c:dLbls>
          <c:showLegendKey val="0"/>
          <c:showVal val="0"/>
          <c:showCatName val="0"/>
          <c:showSerName val="0"/>
          <c:showPercent val="0"/>
          <c:showBubbleSize val="0"/>
        </c:dLbls>
        <c:marker val="1"/>
        <c:smooth val="0"/>
        <c:axId val="1142540416"/>
        <c:axId val="1143561632"/>
      </c:lineChart>
      <c:catAx>
        <c:axId val="1142540416"/>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143561632"/>
        <c:crosses val="autoZero"/>
        <c:auto val="1"/>
        <c:lblAlgn val="ctr"/>
        <c:lblOffset val="100"/>
        <c:noMultiLvlLbl val="0"/>
        <c:extLst>
          <c:ext xmlns:c15="http://schemas.microsoft.com/office/drawing/2012/chart" uri="{F40574EE-89B7-4290-83BB-5DA773EAF853}">
            <c15:numFmt c:formatCode="General" c:sourceLinked="1"/>
          </c:ext>
        </c:extLst>
      </c:catAx>
      <c:valAx>
        <c:axId val="1143561632"/>
        <c:scaling>
          <c:orientation val="minMax"/>
        </c:scaling>
        <c:delete val="1"/>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 sourceLinked="0"/>
        <c:majorTickMark val="none"/>
        <c:minorTickMark val="none"/>
        <c:tickLblPos val="nextTo"/>
        <c:crossAx val="1142540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[Adventwk.xlsx]PivotChartTable8</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Monthwise Sales</a:t>
            </a:r>
          </a:p>
        </c:rich>
      </c:tx>
      <c:layout>
        <c:manualLayout>
          <c:xMode val="edge"/>
          <c:yMode val="edge"/>
          <c:x val="0.39400678040244969"/>
          <c:y val="4.9905220180810735E-2"/>
        </c:manualLayout>
      </c:layout>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pivotFmt>
    </c:pivotFmts>
    <c:plotArea>
      <c:layout>
        <c:manualLayout>
          <c:layoutTarget val="inner"/>
          <c:xMode val="edge"/>
          <c:yMode val="edge"/>
          <c:x val="6.8803149606299213E-2"/>
          <c:y val="0.19847003499562554"/>
          <c:w val="0.90058530183727026"/>
          <c:h val="0.59637576552930882"/>
        </c:manualLayout>
      </c:layout>
      <c:lineChart>
        <c:grouping val="standard"/>
        <c:varyColors val="0"/>
        <c:ser>
          <c:idx val="0"/>
          <c:order val="0"/>
          <c:tx>
            <c:v>Total</c:v>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1865736.4708999882</c:v>
              </c:pt>
              <c:pt idx="1">
                <c:v>1742363.2305999794</c:v>
              </c:pt>
              <c:pt idx="2">
                <c:v>1906437.4547999715</c:v>
              </c:pt>
              <c:pt idx="3">
                <c:v>1945759.0302999888</c:v>
              </c:pt>
              <c:pt idx="4">
                <c:v>2202772.4964999892</c:v>
              </c:pt>
              <c:pt idx="5">
                <c:v>2934091.3441999988</c:v>
              </c:pt>
              <c:pt idx="6">
                <c:v>2410502.9949000003</c:v>
              </c:pt>
              <c:pt idx="7">
                <c:v>2687161.0764999986</c:v>
              </c:pt>
              <c:pt idx="8">
                <c:v>2534735.4377999986</c:v>
              </c:pt>
              <c:pt idx="9">
                <c:v>2914052.8977999967</c:v>
              </c:pt>
              <c:pt idx="10">
                <c:v>2977400.1901999959</c:v>
              </c:pt>
              <c:pt idx="11">
                <c:v>3209693.7962000105</c:v>
              </c:pt>
            </c:numLit>
          </c:val>
          <c:smooth val="0"/>
          <c:extLst>
            <c:ext xmlns:c16="http://schemas.microsoft.com/office/drawing/2014/chart" uri="{C3380CC4-5D6E-409C-BE32-E72D297353CC}">
              <c16:uniqueId val="{00000000-02C3-47C8-924A-B32AA01DDB5A}"/>
            </c:ext>
          </c:extLst>
        </c:ser>
        <c:dLbls>
          <c:showLegendKey val="0"/>
          <c:showVal val="0"/>
          <c:showCatName val="0"/>
          <c:showSerName val="0"/>
          <c:showPercent val="0"/>
          <c:showBubbleSize val="0"/>
        </c:dLbls>
        <c:marker val="1"/>
        <c:smooth val="0"/>
        <c:axId val="1142540416"/>
        <c:axId val="1143561632"/>
      </c:lineChart>
      <c:catAx>
        <c:axId val="1142540416"/>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143561632"/>
        <c:crosses val="autoZero"/>
        <c:auto val="1"/>
        <c:lblAlgn val="ctr"/>
        <c:lblOffset val="100"/>
        <c:noMultiLvlLbl val="0"/>
        <c:extLst>
          <c:ext xmlns:c15="http://schemas.microsoft.com/office/drawing/2012/chart" uri="{F40574EE-89B7-4290-83BB-5DA773EAF853}">
            <c15:numFmt c:formatCode="General" c:sourceLinked="1"/>
          </c:ext>
        </c:extLst>
      </c:catAx>
      <c:valAx>
        <c:axId val="1143561632"/>
        <c:scaling>
          <c:orientation val="minMax"/>
        </c:scaling>
        <c:delete val="1"/>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 sourceLinked="0"/>
        <c:majorTickMark val="none"/>
        <c:minorTickMark val="none"/>
        <c:tickLblPos val="nextTo"/>
        <c:crossAx val="1142540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[Adventwk.xlsx]PivotChartTable2</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Quarterwise</a:t>
            </a:r>
            <a:r>
              <a:rPr lang="en-US" baseline="0"/>
              <a:t> Sales</a:t>
            </a:r>
            <a:endParaRPr lang="en-US"/>
          </a:p>
        </c:rich>
      </c:tx>
      <c:layout>
        <c:manualLayout>
          <c:xMode val="edge"/>
          <c:yMode val="edge"/>
          <c:x val="0.40367344706911634"/>
          <c:y val="2.777777777777777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pieChart>
        <c:varyColors val="1"/>
        <c:ser>
          <c:idx val="0"/>
          <c:order val="0"/>
          <c:tx>
            <c:v>Total</c:v>
          </c:tx>
          <c:explosion val="4"/>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Lit>
              <c:ptCount val="4"/>
              <c:pt idx="0">
                <c:v>Q1</c:v>
              </c:pt>
              <c:pt idx="1">
                <c:v>Q2</c:v>
              </c:pt>
              <c:pt idx="2">
                <c:v>Q3</c:v>
              </c:pt>
              <c:pt idx="3">
                <c:v>Q4</c:v>
              </c:pt>
            </c:strLit>
          </c:cat>
          <c:val>
            <c:numLit>
              <c:formatCode>General</c:formatCode>
              <c:ptCount val="4"/>
              <c:pt idx="0">
                <c:v>7082622.871000017</c:v>
              </c:pt>
              <c:pt idx="1">
                <c:v>7632399.5092000309</c:v>
              </c:pt>
              <c:pt idx="2">
                <c:v>9101146.8842001371</c:v>
              </c:pt>
              <c:pt idx="3">
                <c:v>5514537.1563001769</c:v>
              </c:pt>
            </c:numLit>
          </c:val>
          <c:extLst>
            <c:ext xmlns:c16="http://schemas.microsoft.com/office/drawing/2014/chart" uri="{C3380CC4-5D6E-409C-BE32-E72D297353CC}">
              <c16:uniqueId val="{00000000-F674-45A8-BCB6-5C656109660D}"/>
            </c:ext>
          </c:extLst>
        </c:ser>
        <c:dLbls>
          <c:dLblPos val="ctr"/>
          <c:showLegendKey val="0"/>
          <c:showVal val="1"/>
          <c:showCatName val="0"/>
          <c:showSerName val="0"/>
          <c:showPercent val="0"/>
          <c:showBubbleSize val="0"/>
          <c:showLeaderLines val="1"/>
        </c:dLbls>
        <c:firstSliceAng val="9"/>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[Adventwk.xlsx]PivotChartTable3</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Yearwise Production cost and Sales Amount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pivotFmt>
    </c:pivotFmts>
    <c:plotArea>
      <c:layout>
        <c:manualLayout>
          <c:layoutTarget val="inner"/>
          <c:xMode val="edge"/>
          <c:yMode val="edge"/>
          <c:x val="4.1164479440069991E-2"/>
          <c:y val="0.20088855050029164"/>
          <c:w val="0.92971062992125986"/>
          <c:h val="0.69171209673800882"/>
        </c:manualLayout>
      </c:layout>
      <c:barChart>
        <c:barDir val="bar"/>
        <c:grouping val="clustered"/>
        <c:varyColors val="0"/>
        <c:ser>
          <c:idx val="0"/>
          <c:order val="0"/>
          <c:tx>
            <c:v>Sum of TotalProductCost</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2010</c:v>
              </c:pt>
              <c:pt idx="1">
                <c:v>2011</c:v>
              </c:pt>
              <c:pt idx="2">
                <c:v>2012</c:v>
              </c:pt>
              <c:pt idx="3">
                <c:v>2013</c:v>
              </c:pt>
              <c:pt idx="4">
                <c:v>2014</c:v>
              </c:pt>
            </c:strLit>
          </c:cat>
          <c:val>
            <c:numLit>
              <c:formatCode>#,##0</c:formatCode>
              <c:ptCount val="5"/>
              <c:pt idx="0">
                <c:v>25572.063999999998</c:v>
              </c:pt>
              <c:pt idx="1">
                <c:v>4231462.1910000015</c:v>
              </c:pt>
              <c:pt idx="2">
                <c:v>3414429.3997000046</c:v>
              </c:pt>
              <c:pt idx="3">
                <c:v>9576336.6794001237</c:v>
              </c:pt>
              <c:pt idx="4">
                <c:v>19532.162400000005</c:v>
              </c:pt>
            </c:numLit>
          </c:val>
          <c:extLst>
            <c:ext xmlns:c16="http://schemas.microsoft.com/office/drawing/2014/chart" uri="{C3380CC4-5D6E-409C-BE32-E72D297353CC}">
              <c16:uniqueId val="{00000000-41E6-48E7-8074-34AF7D66BC83}"/>
            </c:ext>
          </c:extLst>
        </c:ser>
        <c:dLbls>
          <c:dLblPos val="inBase"/>
          <c:showLegendKey val="0"/>
          <c:showVal val="1"/>
          <c:showCatName val="0"/>
          <c:showSerName val="0"/>
          <c:showPercent val="0"/>
          <c:showBubbleSize val="0"/>
        </c:dLbls>
        <c:gapWidth val="150"/>
        <c:axId val="1240989072"/>
        <c:axId val="1238360464"/>
      </c:barChart>
      <c:lineChart>
        <c:grouping val="standard"/>
        <c:varyColors val="0"/>
        <c:ser>
          <c:idx val="1"/>
          <c:order val="1"/>
          <c:tx>
            <c:v>Sum of SalesAmount</c:v>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2010</c:v>
              </c:pt>
              <c:pt idx="1">
                <c:v>2011</c:v>
              </c:pt>
              <c:pt idx="2">
                <c:v>2012</c:v>
              </c:pt>
              <c:pt idx="3">
                <c:v>2013</c:v>
              </c:pt>
              <c:pt idx="4">
                <c:v>2014</c:v>
              </c:pt>
            </c:strLit>
          </c:cat>
          <c:val>
            <c:numLit>
              <c:formatCode>#,##0</c:formatCode>
              <c:ptCount val="5"/>
              <c:pt idx="0">
                <c:v>43421.03639999999</c:v>
              </c:pt>
              <c:pt idx="1">
                <c:v>7075525.9291000003</c:v>
              </c:pt>
              <c:pt idx="2">
                <c:v>5842354.7951999977</c:v>
              </c:pt>
              <c:pt idx="3">
                <c:v>16325339.940002041</c:v>
              </c:pt>
              <c:pt idx="4">
                <c:v>44064.72000000035</c:v>
              </c:pt>
            </c:numLit>
          </c:val>
          <c:smooth val="0"/>
          <c:extLst>
            <c:ext xmlns:c16="http://schemas.microsoft.com/office/drawing/2014/chart" uri="{C3380CC4-5D6E-409C-BE32-E72D297353CC}">
              <c16:uniqueId val="{0000002B-41E6-48E7-8074-34AF7D66BC83}"/>
            </c:ext>
          </c:extLst>
        </c:ser>
        <c:dLbls>
          <c:showLegendKey val="0"/>
          <c:showVal val="1"/>
          <c:showCatName val="0"/>
          <c:showSerName val="0"/>
          <c:showPercent val="0"/>
          <c:showBubbleSize val="0"/>
        </c:dLbls>
        <c:marker val="1"/>
        <c:smooth val="0"/>
        <c:axId val="1240968272"/>
        <c:axId val="850794592"/>
      </c:lineChart>
      <c:catAx>
        <c:axId val="1240968272"/>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50794592"/>
        <c:crosses val="autoZero"/>
        <c:auto val="1"/>
        <c:lblAlgn val="ctr"/>
        <c:lblOffset val="100"/>
        <c:noMultiLvlLbl val="0"/>
        <c:extLst>
          <c:ext xmlns:c15="http://schemas.microsoft.com/office/drawing/2012/chart" uri="{F40574EE-89B7-4290-83BB-5DA773EAF853}">
            <c15:numFmt c:formatCode="General" c:sourceLinked="1"/>
          </c:ext>
        </c:extLst>
      </c:catAx>
      <c:valAx>
        <c:axId val="850794592"/>
        <c:scaling>
          <c:orientation val="minMax"/>
        </c:scaling>
        <c:delete val="1"/>
        <c:axPos val="l"/>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crossAx val="1240968272"/>
        <c:crosses val="autoZero"/>
        <c:crossBetween val="between"/>
      </c:valAx>
      <c:valAx>
        <c:axId val="1238360464"/>
        <c:scaling>
          <c:orientation val="minMax"/>
        </c:scaling>
        <c:delete val="1"/>
        <c:axPos val="t"/>
        <c:numFmt formatCode="#,##0" sourceLinked="0"/>
        <c:majorTickMark val="none"/>
        <c:minorTickMark val="none"/>
        <c:tickLblPos val="nextTo"/>
        <c:crossAx val="1240989072"/>
        <c:crosses val="max"/>
        <c:crossBetween val="between"/>
      </c:valAx>
      <c:catAx>
        <c:axId val="1240989072"/>
        <c:scaling>
          <c:orientation val="minMax"/>
        </c:scaling>
        <c:delete val="1"/>
        <c:axPos val="l"/>
        <c:numFmt formatCode="General" sourceLinked="0"/>
        <c:majorTickMark val="none"/>
        <c:minorTickMark val="none"/>
        <c:tickLblPos val="nextTo"/>
        <c:crossAx val="1238360464"/>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[Adventwk.xlsx]PivotChartTable4</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[Adventwk.xlsx]Sheet7!PivotTable8</c:name>
    <c:fmtId val="0"/>
  </c:pivotSource>
  <c:chart>
    <c:autoTitleDeleted val="1"/>
    <c:pivotFmts>
      <c:pivotFmt>
        <c:idx val="0"/>
        <c:spPr>
          <a:ln w="28575" cap="rnd">
            <a:solidFill>
              <a:schemeClr val="accent1"/>
            </a:solidFill>
            <a:round/>
          </a:ln>
          <a:effectLst/>
        </c:spPr>
        <c:marker>
          <c:symbol val="none"/>
        </c:marker>
      </c:pivotFmt>
    </c:pivotFmts>
    <c:plotArea>
      <c:layout>
        <c:manualLayout>
          <c:layoutTarget val="inner"/>
          <c:xMode val="edge"/>
          <c:yMode val="edge"/>
          <c:x val="0"/>
          <c:y val="0"/>
          <c:w val="0.99624413145539903"/>
          <c:h val="0.98296060209450431"/>
        </c:manualLayout>
      </c:layout>
      <c:lineChart>
        <c:grouping val="standard"/>
        <c:varyColors val="0"/>
        <c:ser>
          <c:idx val="0"/>
          <c:order val="0"/>
          <c:tx>
            <c:strRef>
              <c:f>Sheet7!$B$1</c:f>
              <c:strCache>
                <c:ptCount val="1"/>
                <c:pt idx="0">
                  <c:v>Total</c:v>
                </c:pt>
              </c:strCache>
            </c:strRef>
          </c:tx>
          <c:spPr>
            <a:ln w="28575" cap="rnd">
              <a:solidFill>
                <a:schemeClr val="accent1"/>
              </a:solidFill>
              <a:round/>
            </a:ln>
            <a:effectLst/>
          </c:spPr>
          <c:marker>
            <c:symbol val="none"/>
          </c:marker>
          <c:cat>
            <c:strRef>
              <c:f>Sheet7!$A$2:$A$14</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Sheet7!$B$2:$B$14</c:f>
              <c:numCache>
                <c:formatCode>General</c:formatCode>
                <c:ptCount val="12"/>
                <c:pt idx="0">
                  <c:v>1945759.0302999888</c:v>
                </c:pt>
                <c:pt idx="1">
                  <c:v>2687161.0764999986</c:v>
                </c:pt>
                <c:pt idx="2">
                  <c:v>3209693.7962000105</c:v>
                </c:pt>
                <c:pt idx="3">
                  <c:v>1742363.2305999794</c:v>
                </c:pt>
                <c:pt idx="4">
                  <c:v>1865736.4708999882</c:v>
                </c:pt>
                <c:pt idx="5">
                  <c:v>2410502.9949000003</c:v>
                </c:pt>
                <c:pt idx="6">
                  <c:v>2934091.3441999988</c:v>
                </c:pt>
                <c:pt idx="7">
                  <c:v>1906437.4547999715</c:v>
                </c:pt>
                <c:pt idx="8">
                  <c:v>2202772.4964999892</c:v>
                </c:pt>
                <c:pt idx="9">
                  <c:v>2977400.1901999959</c:v>
                </c:pt>
                <c:pt idx="10">
                  <c:v>2914052.8977999967</c:v>
                </c:pt>
                <c:pt idx="11">
                  <c:v>2534735.4377999986</c:v>
                </c:pt>
              </c:numCache>
            </c:numRef>
          </c:val>
          <c:smooth val="0"/>
          <c:extLst>
            <c:ext xmlns:c16="http://schemas.microsoft.com/office/drawing/2014/chart" uri="{C3380CC4-5D6E-409C-BE32-E72D297353CC}">
              <c16:uniqueId val="{00000000-A29D-4386-A06F-5BD8127236DC}"/>
            </c:ext>
          </c:extLst>
        </c:ser>
        <c:dLbls>
          <c:showLegendKey val="0"/>
          <c:showVal val="0"/>
          <c:showCatName val="0"/>
          <c:showSerName val="0"/>
          <c:showPercent val="0"/>
          <c:showBubbleSize val="0"/>
        </c:dLbls>
        <c:smooth val="0"/>
        <c:axId val="1139825904"/>
        <c:axId val="1238348816"/>
      </c:lineChart>
      <c:catAx>
        <c:axId val="1139825904"/>
        <c:scaling>
          <c:orientation val="minMax"/>
        </c:scaling>
        <c:delete val="1"/>
        <c:axPos val="b"/>
        <c:numFmt formatCode="General" sourceLinked="1"/>
        <c:majorTickMark val="none"/>
        <c:minorTickMark val="none"/>
        <c:tickLblPos val="nextTo"/>
        <c:crossAx val="1238348816"/>
        <c:crosses val="autoZero"/>
        <c:auto val="1"/>
        <c:lblAlgn val="ctr"/>
        <c:lblOffset val="100"/>
        <c:noMultiLvlLbl val="0"/>
      </c:catAx>
      <c:valAx>
        <c:axId val="1238348816"/>
        <c:scaling>
          <c:orientation val="minMax"/>
        </c:scaling>
        <c:delete val="1"/>
        <c:axPos val="l"/>
        <c:numFmt formatCode="General" sourceLinked="1"/>
        <c:majorTickMark val="none"/>
        <c:minorTickMark val="none"/>
        <c:tickLblPos val="nextTo"/>
        <c:crossAx val="1139825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[Adventwk.xlsx]Sheet7!PivotTable9</c:name>
    <c:fmtId val="0"/>
  </c:pivotSource>
  <c:chart>
    <c:autoTitleDeleted val="1"/>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Sheet7!$E$1</c:f>
              <c:strCache>
                <c:ptCount val="1"/>
                <c:pt idx="0">
                  <c:v>Total</c:v>
                </c:pt>
              </c:strCache>
            </c:strRef>
          </c:tx>
          <c:spPr>
            <a:ln w="28575" cap="rnd">
              <a:solidFill>
                <a:schemeClr val="accent1"/>
              </a:solidFill>
              <a:round/>
            </a:ln>
            <a:effectLst/>
          </c:spPr>
          <c:marker>
            <c:symbol val="none"/>
          </c:marker>
          <c:cat>
            <c:strRef>
              <c:f>Sheet7!$D$2:$D$14</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Sheet7!$E$2:$E$14</c:f>
              <c:numCache>
                <c:formatCode>#,##0</c:formatCode>
                <c:ptCount val="12"/>
                <c:pt idx="0">
                  <c:v>1146859.7990999972</c:v>
                </c:pt>
                <c:pt idx="1">
                  <c:v>1582864.1728000012</c:v>
                </c:pt>
                <c:pt idx="2">
                  <c:v>1883336.3718000099</c:v>
                </c:pt>
                <c:pt idx="3">
                  <c:v>1028990.9594999974</c:v>
                </c:pt>
                <c:pt idx="4">
                  <c:v>1101568.2671999985</c:v>
                </c:pt>
                <c:pt idx="5">
                  <c:v>1416822.5887999991</c:v>
                </c:pt>
                <c:pt idx="6">
                  <c:v>1730454.6310000056</c:v>
                </c:pt>
                <c:pt idx="7">
                  <c:v>1125045.2365999972</c:v>
                </c:pt>
                <c:pt idx="8">
                  <c:v>1300523.1624000007</c:v>
                </c:pt>
                <c:pt idx="9">
                  <c:v>1744614.1997000088</c:v>
                </c:pt>
                <c:pt idx="10">
                  <c:v>1715387.5085000051</c:v>
                </c:pt>
                <c:pt idx="11">
                  <c:v>1490865.5991000021</c:v>
                </c:pt>
              </c:numCache>
            </c:numRef>
          </c:val>
          <c:smooth val="0"/>
          <c:extLst>
            <c:ext xmlns:c16="http://schemas.microsoft.com/office/drawing/2014/chart" uri="{C3380CC4-5D6E-409C-BE32-E72D297353CC}">
              <c16:uniqueId val="{00000000-C574-46F7-B140-0EF647030753}"/>
            </c:ext>
          </c:extLst>
        </c:ser>
        <c:dLbls>
          <c:showLegendKey val="0"/>
          <c:showVal val="0"/>
          <c:showCatName val="0"/>
          <c:showSerName val="0"/>
          <c:showPercent val="0"/>
          <c:showBubbleSize val="0"/>
        </c:dLbls>
        <c:smooth val="0"/>
        <c:axId val="1240981472"/>
        <c:axId val="1238392496"/>
      </c:lineChart>
      <c:catAx>
        <c:axId val="1240981472"/>
        <c:scaling>
          <c:orientation val="minMax"/>
        </c:scaling>
        <c:delete val="1"/>
        <c:axPos val="b"/>
        <c:numFmt formatCode="General" sourceLinked="1"/>
        <c:majorTickMark val="none"/>
        <c:minorTickMark val="none"/>
        <c:tickLblPos val="nextTo"/>
        <c:crossAx val="1238392496"/>
        <c:crosses val="autoZero"/>
        <c:auto val="1"/>
        <c:lblAlgn val="ctr"/>
        <c:lblOffset val="100"/>
        <c:noMultiLvlLbl val="0"/>
      </c:catAx>
      <c:valAx>
        <c:axId val="1238392496"/>
        <c:scaling>
          <c:orientation val="minMax"/>
        </c:scaling>
        <c:delete val="1"/>
        <c:axPos val="l"/>
        <c:numFmt formatCode="#,##0" sourceLinked="1"/>
        <c:majorTickMark val="none"/>
        <c:minorTickMark val="none"/>
        <c:tickLblPos val="nextTo"/>
        <c:crossAx val="1240981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[Adventwk.xlsx]Sheet7!PivotTable10</c:name>
    <c:fmtId val="0"/>
  </c:pivotSource>
  <c:chart>
    <c:autoTitleDeleted val="1"/>
    <c:pivotFmts>
      <c:pivotFmt>
        <c:idx val="0"/>
        <c:spPr>
          <a:ln w="28575" cap="rnd">
            <a:solidFill>
              <a:schemeClr val="accent1"/>
            </a:solidFill>
            <a:round/>
          </a:ln>
          <a:effectLst/>
        </c:spPr>
        <c:marker>
          <c:symbol val="none"/>
        </c:marker>
      </c:pivotFmt>
    </c:pivotFmts>
    <c:plotArea>
      <c:layout>
        <c:manualLayout>
          <c:layoutTarget val="inner"/>
          <c:xMode val="edge"/>
          <c:yMode val="edge"/>
          <c:x val="4.6783625730994149E-2"/>
          <c:y val="0.20512820512820512"/>
          <c:w val="0.89707602339181292"/>
          <c:h val="0.62393162393162394"/>
        </c:manualLayout>
      </c:layout>
      <c:lineChart>
        <c:grouping val="standard"/>
        <c:varyColors val="0"/>
        <c:ser>
          <c:idx val="0"/>
          <c:order val="0"/>
          <c:tx>
            <c:strRef>
              <c:f>Sheet7!$H$1</c:f>
              <c:strCache>
                <c:ptCount val="1"/>
                <c:pt idx="0">
                  <c:v>Total</c:v>
                </c:pt>
              </c:strCache>
            </c:strRef>
          </c:tx>
          <c:spPr>
            <a:ln w="28575" cap="rnd">
              <a:solidFill>
                <a:schemeClr val="accent1"/>
              </a:solidFill>
              <a:round/>
            </a:ln>
            <a:effectLst/>
          </c:spPr>
          <c:marker>
            <c:symbol val="none"/>
          </c:marker>
          <c:cat>
            <c:strRef>
              <c:f>Sheet7!$G$2:$G$14</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Sheet7!$H$2:$H$14</c:f>
              <c:numCache>
                <c:formatCode>#,##0</c:formatCode>
                <c:ptCount val="12"/>
                <c:pt idx="0">
                  <c:v>798502</c:v>
                </c:pt>
                <c:pt idx="1">
                  <c:v>1103789</c:v>
                </c:pt>
                <c:pt idx="2">
                  <c:v>1325779</c:v>
                </c:pt>
                <c:pt idx="3">
                  <c:v>713059</c:v>
                </c:pt>
                <c:pt idx="4">
                  <c:v>763801</c:v>
                </c:pt>
                <c:pt idx="5">
                  <c:v>993207</c:v>
                </c:pt>
                <c:pt idx="6">
                  <c:v>1203156</c:v>
                </c:pt>
                <c:pt idx="7">
                  <c:v>780977</c:v>
                </c:pt>
                <c:pt idx="8">
                  <c:v>901829</c:v>
                </c:pt>
                <c:pt idx="9">
                  <c:v>1232240</c:v>
                </c:pt>
                <c:pt idx="10">
                  <c:v>1198148</c:v>
                </c:pt>
                <c:pt idx="11">
                  <c:v>1043432</c:v>
                </c:pt>
              </c:numCache>
            </c:numRef>
          </c:val>
          <c:smooth val="0"/>
          <c:extLst>
            <c:ext xmlns:c16="http://schemas.microsoft.com/office/drawing/2014/chart" uri="{C3380CC4-5D6E-409C-BE32-E72D297353CC}">
              <c16:uniqueId val="{00000000-DA29-47FA-BE77-045D66550203}"/>
            </c:ext>
          </c:extLst>
        </c:ser>
        <c:dLbls>
          <c:showLegendKey val="0"/>
          <c:showVal val="0"/>
          <c:showCatName val="0"/>
          <c:showSerName val="0"/>
          <c:showPercent val="0"/>
          <c:showBubbleSize val="0"/>
        </c:dLbls>
        <c:smooth val="0"/>
        <c:axId val="1239740624"/>
        <c:axId val="1238371280"/>
      </c:lineChart>
      <c:catAx>
        <c:axId val="1239740624"/>
        <c:scaling>
          <c:orientation val="minMax"/>
        </c:scaling>
        <c:delete val="1"/>
        <c:axPos val="b"/>
        <c:numFmt formatCode="General" sourceLinked="1"/>
        <c:majorTickMark val="none"/>
        <c:minorTickMark val="none"/>
        <c:tickLblPos val="nextTo"/>
        <c:crossAx val="1238371280"/>
        <c:crosses val="autoZero"/>
        <c:auto val="1"/>
        <c:lblAlgn val="ctr"/>
        <c:lblOffset val="100"/>
        <c:noMultiLvlLbl val="0"/>
      </c:catAx>
      <c:valAx>
        <c:axId val="1238371280"/>
        <c:scaling>
          <c:orientation val="minMax"/>
        </c:scaling>
        <c:delete val="1"/>
        <c:axPos val="l"/>
        <c:numFmt formatCode="#,##0" sourceLinked="1"/>
        <c:majorTickMark val="none"/>
        <c:minorTickMark val="none"/>
        <c:tickLblPos val="nextTo"/>
        <c:crossAx val="1239740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[Adventwk.xlsx]Sheet7!PivotTable11</c:name>
    <c:fmtId val="0"/>
  </c:pivotSource>
  <c:chart>
    <c:autoTitleDeleted val="1"/>
    <c:pivotFmts>
      <c:pivotFmt>
        <c:idx val="0"/>
        <c:spPr>
          <a:ln w="28575" cap="rnd">
            <a:solidFill>
              <a:schemeClr val="accent1"/>
            </a:solidFill>
            <a:round/>
          </a:ln>
          <a:effectLst/>
        </c:spPr>
        <c:marker>
          <c:symbol val="none"/>
        </c:marker>
      </c:pivotFmt>
    </c:pivotFmts>
    <c:plotArea>
      <c:layout>
        <c:manualLayout>
          <c:layoutTarget val="inner"/>
          <c:xMode val="edge"/>
          <c:yMode val="edge"/>
          <c:x val="4.8000000000000001E-2"/>
          <c:y val="0.17886178861788618"/>
          <c:w val="0.88266666666666671"/>
          <c:h val="0.64227642276422769"/>
        </c:manualLayout>
      </c:layout>
      <c:lineChart>
        <c:grouping val="standard"/>
        <c:varyColors val="0"/>
        <c:ser>
          <c:idx val="0"/>
          <c:order val="0"/>
          <c:tx>
            <c:strRef>
              <c:f>Sheet7!$K$1</c:f>
              <c:strCache>
                <c:ptCount val="1"/>
                <c:pt idx="0">
                  <c:v>Total</c:v>
                </c:pt>
              </c:strCache>
            </c:strRef>
          </c:tx>
          <c:spPr>
            <a:ln w="28575" cap="rnd">
              <a:solidFill>
                <a:schemeClr val="accent1"/>
              </a:solidFill>
              <a:round/>
            </a:ln>
            <a:effectLst/>
          </c:spPr>
          <c:marker>
            <c:symbol val="none"/>
          </c:marker>
          <c:cat>
            <c:strRef>
              <c:f>Sheet7!$J$2:$J$14</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Sheet7!$K$2:$K$14</c:f>
              <c:numCache>
                <c:formatCode>General</c:formatCode>
                <c:ptCount val="12"/>
                <c:pt idx="0">
                  <c:v>4273</c:v>
                </c:pt>
                <c:pt idx="1">
                  <c:v>5279</c:v>
                </c:pt>
                <c:pt idx="2">
                  <c:v>6177</c:v>
                </c:pt>
                <c:pt idx="3">
                  <c:v>3786</c:v>
                </c:pt>
                <c:pt idx="4">
                  <c:v>3941</c:v>
                </c:pt>
                <c:pt idx="5">
                  <c:v>5029</c:v>
                </c:pt>
                <c:pt idx="6">
                  <c:v>5509</c:v>
                </c:pt>
                <c:pt idx="7">
                  <c:v>4383</c:v>
                </c:pt>
                <c:pt idx="8">
                  <c:v>4707</c:v>
                </c:pt>
                <c:pt idx="9">
                  <c:v>5694</c:v>
                </c:pt>
                <c:pt idx="10">
                  <c:v>5754</c:v>
                </c:pt>
                <c:pt idx="11">
                  <c:v>5008</c:v>
                </c:pt>
              </c:numCache>
            </c:numRef>
          </c:val>
          <c:smooth val="0"/>
          <c:extLst>
            <c:ext xmlns:c16="http://schemas.microsoft.com/office/drawing/2014/chart" uri="{C3380CC4-5D6E-409C-BE32-E72D297353CC}">
              <c16:uniqueId val="{00000000-1CF8-4F13-A95C-F3D446B3E62F}"/>
            </c:ext>
          </c:extLst>
        </c:ser>
        <c:dLbls>
          <c:showLegendKey val="0"/>
          <c:showVal val="0"/>
          <c:showCatName val="0"/>
          <c:showSerName val="0"/>
          <c:showPercent val="0"/>
          <c:showBubbleSize val="0"/>
        </c:dLbls>
        <c:smooth val="0"/>
        <c:axId val="1240991472"/>
        <c:axId val="1238375440"/>
      </c:lineChart>
      <c:catAx>
        <c:axId val="1240991472"/>
        <c:scaling>
          <c:orientation val="minMax"/>
        </c:scaling>
        <c:delete val="1"/>
        <c:axPos val="b"/>
        <c:numFmt formatCode="General" sourceLinked="1"/>
        <c:majorTickMark val="none"/>
        <c:minorTickMark val="none"/>
        <c:tickLblPos val="nextTo"/>
        <c:crossAx val="1238375440"/>
        <c:crosses val="autoZero"/>
        <c:auto val="1"/>
        <c:lblAlgn val="ctr"/>
        <c:lblOffset val="100"/>
        <c:noMultiLvlLbl val="0"/>
      </c:catAx>
      <c:valAx>
        <c:axId val="1238375440"/>
        <c:scaling>
          <c:orientation val="minMax"/>
        </c:scaling>
        <c:delete val="1"/>
        <c:axPos val="l"/>
        <c:numFmt formatCode="General" sourceLinked="1"/>
        <c:majorTickMark val="none"/>
        <c:minorTickMark val="none"/>
        <c:tickLblPos val="nextTo"/>
        <c:crossAx val="1240991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Year</a:t>
            </a:r>
            <a:r>
              <a:rPr lang="en-US" baseline="0"/>
              <a:t> Wise Sales</a:t>
            </a:r>
            <a:endParaRPr lang="en-US"/>
          </a:p>
        </c:rich>
      </c:tx>
      <c:layout>
        <c:manualLayout>
          <c:xMode val="edge"/>
          <c:yMode val="edge"/>
          <c:x val="0.43706233595800531"/>
          <c:y val="8.231262758821814E-2"/>
        </c:manualLayout>
      </c:layout>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s>
    <c:plotArea>
      <c:layout>
        <c:manualLayout>
          <c:layoutTarget val="inner"/>
          <c:xMode val="edge"/>
          <c:yMode val="edge"/>
          <c:x val="9.1914260717410323E-2"/>
          <c:y val="0.17171296296296296"/>
          <c:w val="0.83451640419947504"/>
          <c:h val="0.72088764946048411"/>
        </c:manualLayout>
      </c:layout>
      <c:barChart>
        <c:barDir val="bar"/>
        <c:grouping val="clustered"/>
        <c:varyColors val="0"/>
        <c:ser>
          <c:idx val="0"/>
          <c:order val="0"/>
          <c:tx>
            <c:v>Total</c:v>
          </c:tx>
          <c:spPr>
            <a:noFill/>
            <a:ln w="9525" cap="flat" cmpd="sng" algn="ctr">
              <a:solidFill>
                <a:schemeClr val="accent1"/>
              </a:solidFill>
              <a:miter lim="800000"/>
            </a:ln>
            <a:effectLst>
              <a:glow rad="63500">
                <a:schemeClr val="accent1">
                  <a:satMod val="175000"/>
                  <a:alpha val="25000"/>
                </a:schemeClr>
              </a:glow>
            </a:effectLst>
          </c:spPr>
          <c:invertIfNegative val="0"/>
          <c:cat>
            <c:strLit>
              <c:ptCount val="5"/>
              <c:pt idx="0">
                <c:v>2010</c:v>
              </c:pt>
              <c:pt idx="1">
                <c:v>2011</c:v>
              </c:pt>
              <c:pt idx="2">
                <c:v>2012</c:v>
              </c:pt>
              <c:pt idx="3">
                <c:v>2013</c:v>
              </c:pt>
              <c:pt idx="4">
                <c:v>2014</c:v>
              </c:pt>
            </c:strLit>
          </c:cat>
          <c:val>
            <c:numLit>
              <c:formatCode>#,##0</c:formatCode>
              <c:ptCount val="5"/>
              <c:pt idx="0">
                <c:v>43421.03639999999</c:v>
              </c:pt>
              <c:pt idx="1">
                <c:v>7075525.9291000003</c:v>
              </c:pt>
              <c:pt idx="2">
                <c:v>5842354.7951999977</c:v>
              </c:pt>
              <c:pt idx="3">
                <c:v>16325339.940002041</c:v>
              </c:pt>
              <c:pt idx="4">
                <c:v>44064.72000000035</c:v>
              </c:pt>
            </c:numLit>
          </c:val>
          <c:extLst>
            <c:ext xmlns:c16="http://schemas.microsoft.com/office/drawing/2014/chart" uri="{C3380CC4-5D6E-409C-BE32-E72D297353CC}">
              <c16:uniqueId val="{00000000-3935-46B2-9A97-13A9560E3024}"/>
            </c:ext>
          </c:extLst>
        </c:ser>
        <c:dLbls>
          <c:showLegendKey val="0"/>
          <c:showVal val="0"/>
          <c:showCatName val="0"/>
          <c:showSerName val="0"/>
          <c:showPercent val="0"/>
          <c:showBubbleSize val="0"/>
        </c:dLbls>
        <c:gapWidth val="182"/>
        <c:overlap val="-50"/>
        <c:axId val="845565824"/>
        <c:axId val="850789600"/>
      </c:barChart>
      <c:catAx>
        <c:axId val="845565824"/>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50789600"/>
        <c:crosses val="autoZero"/>
        <c:auto val="1"/>
        <c:lblAlgn val="ctr"/>
        <c:lblOffset val="100"/>
        <c:noMultiLvlLbl val="0"/>
        <c:extLst>
          <c:ext xmlns:c15="http://schemas.microsoft.com/office/drawing/2012/chart" uri="{F40574EE-89B7-4290-83BB-5DA773EAF853}">
            <c15:numFmt c:formatCode="General" c:sourceLinked="1"/>
          </c:ext>
        </c:extLst>
      </c:catAx>
      <c:valAx>
        <c:axId val="850789600"/>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45565824"/>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solidFill>
      <a:round/>
    </a:ln>
    <a:effectLst/>
  </c:spPr>
  <c:txPr>
    <a:bodyPr/>
    <a:lstStyle/>
    <a:p>
      <a:pPr>
        <a:defRPr/>
      </a:pPr>
      <a:endParaRPr lang="en-US"/>
    </a:p>
  </c:txPr>
  <c:extLst>
    <c:ext xmlns:c15="http://schemas.microsoft.com/office/drawing/2012/chart" uri="{723BEF56-08C2-4564-9609-F4CBC75E7E54}">
      <c15:pivotSource>
        <c15:name>[Adventwk.xlsx]PivotChartTable5</c15:name>
        <c15:fmtId val="2"/>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4">
  <a:schemeClr val="accent1"/>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1.xml"/><Relationship Id="rId2" Type="http://schemas.openxmlformats.org/officeDocument/2006/relationships/chart" Target="../charts/chart10.xml"/><Relationship Id="rId1" Type="http://schemas.openxmlformats.org/officeDocument/2006/relationships/chart" Target="../charts/chart9.xml"/><Relationship Id="rId5" Type="http://schemas.openxmlformats.org/officeDocument/2006/relationships/image" Target="../media/image1.jpeg"/><Relationship Id="rId4"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3</xdr:col>
      <xdr:colOff>552450</xdr:colOff>
      <xdr:row>0</xdr:row>
      <xdr:rowOff>71437</xdr:rowOff>
    </xdr:from>
    <xdr:to>
      <xdr:col>11</xdr:col>
      <xdr:colOff>247650</xdr:colOff>
      <xdr:row>14</xdr:row>
      <xdr:rowOff>147637</xdr:rowOff>
    </xdr:to>
    <xdr:graphicFrame macro="">
      <xdr:nvGraphicFramePr>
        <xdr:cNvPr id="2" name="Chart 1">
          <a:extLst>
            <a:ext uri="{FF2B5EF4-FFF2-40B4-BE49-F238E27FC236}">
              <a16:creationId xmlns:a16="http://schemas.microsoft.com/office/drawing/2014/main" id="{4897FC50-7672-40D9-A165-2E161A2520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442912</xdr:colOff>
      <xdr:row>2</xdr:row>
      <xdr:rowOff>23812</xdr:rowOff>
    </xdr:from>
    <xdr:to>
      <xdr:col>10</xdr:col>
      <xdr:colOff>138112</xdr:colOff>
      <xdr:row>16</xdr:row>
      <xdr:rowOff>100012</xdr:rowOff>
    </xdr:to>
    <xdr:graphicFrame macro="">
      <xdr:nvGraphicFramePr>
        <xdr:cNvPr id="2" name="Chart 1">
          <a:extLst>
            <a:ext uri="{FF2B5EF4-FFF2-40B4-BE49-F238E27FC236}">
              <a16:creationId xmlns:a16="http://schemas.microsoft.com/office/drawing/2014/main" id="{541DCECA-480B-4B14-822C-B238D467FE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252412</xdr:colOff>
      <xdr:row>3</xdr:row>
      <xdr:rowOff>90487</xdr:rowOff>
    </xdr:from>
    <xdr:to>
      <xdr:col>11</xdr:col>
      <xdr:colOff>557212</xdr:colOff>
      <xdr:row>17</xdr:row>
      <xdr:rowOff>166687</xdr:rowOff>
    </xdr:to>
    <xdr:graphicFrame macro="">
      <xdr:nvGraphicFramePr>
        <xdr:cNvPr id="2" name="Chart 1">
          <a:extLst>
            <a:ext uri="{FF2B5EF4-FFF2-40B4-BE49-F238E27FC236}">
              <a16:creationId xmlns:a16="http://schemas.microsoft.com/office/drawing/2014/main" id="{E53FE1CF-4138-420B-8D2B-A65239BD83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8</xdr:col>
      <xdr:colOff>138112</xdr:colOff>
      <xdr:row>2</xdr:row>
      <xdr:rowOff>57151</xdr:rowOff>
    </xdr:from>
    <xdr:to>
      <xdr:col>15</xdr:col>
      <xdr:colOff>442912</xdr:colOff>
      <xdr:row>17</xdr:row>
      <xdr:rowOff>52387</xdr:rowOff>
    </xdr:to>
    <xdr:graphicFrame macro="">
      <xdr:nvGraphicFramePr>
        <xdr:cNvPr id="2" name="Chart 1">
          <a:extLst>
            <a:ext uri="{FF2B5EF4-FFF2-40B4-BE49-F238E27FC236}">
              <a16:creationId xmlns:a16="http://schemas.microsoft.com/office/drawing/2014/main" id="{4C17EB56-182E-412F-97D9-85F5A97AAB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16</xdr:row>
      <xdr:rowOff>14288</xdr:rowOff>
    </xdr:from>
    <xdr:to>
      <xdr:col>1</xdr:col>
      <xdr:colOff>1162049</xdr:colOff>
      <xdr:row>19</xdr:row>
      <xdr:rowOff>104776</xdr:rowOff>
    </xdr:to>
    <xdr:graphicFrame macro="">
      <xdr:nvGraphicFramePr>
        <xdr:cNvPr id="2" name="Chart 1">
          <a:extLst>
            <a:ext uri="{FF2B5EF4-FFF2-40B4-BE49-F238E27FC236}">
              <a16:creationId xmlns:a16="http://schemas.microsoft.com/office/drawing/2014/main" id="{AC117C6B-9F99-4201-A4A9-58EDCC3B5D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9525</xdr:colOff>
      <xdr:row>15</xdr:row>
      <xdr:rowOff>80963</xdr:rowOff>
    </xdr:from>
    <xdr:to>
      <xdr:col>4</xdr:col>
      <xdr:colOff>1495425</xdr:colOff>
      <xdr:row>18</xdr:row>
      <xdr:rowOff>180975</xdr:rowOff>
    </xdr:to>
    <xdr:graphicFrame macro="">
      <xdr:nvGraphicFramePr>
        <xdr:cNvPr id="3" name="Chart 2">
          <a:extLst>
            <a:ext uri="{FF2B5EF4-FFF2-40B4-BE49-F238E27FC236}">
              <a16:creationId xmlns:a16="http://schemas.microsoft.com/office/drawing/2014/main" id="{A52BD95B-272C-4FCE-BB33-0E1444D88C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514350</xdr:colOff>
      <xdr:row>16</xdr:row>
      <xdr:rowOff>47625</xdr:rowOff>
    </xdr:from>
    <xdr:to>
      <xdr:col>8</xdr:col>
      <xdr:colOff>333375</xdr:colOff>
      <xdr:row>19</xdr:row>
      <xdr:rowOff>180975</xdr:rowOff>
    </xdr:to>
    <xdr:graphicFrame macro="">
      <xdr:nvGraphicFramePr>
        <xdr:cNvPr id="4" name="Chart 3">
          <a:extLst>
            <a:ext uri="{FF2B5EF4-FFF2-40B4-BE49-F238E27FC236}">
              <a16:creationId xmlns:a16="http://schemas.microsoft.com/office/drawing/2014/main" id="{BFB2787E-040F-40C0-BC99-138683D25AD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590550</xdr:colOff>
      <xdr:row>16</xdr:row>
      <xdr:rowOff>152400</xdr:rowOff>
    </xdr:from>
    <xdr:to>
      <xdr:col>11</xdr:col>
      <xdr:colOff>104775</xdr:colOff>
      <xdr:row>20</xdr:row>
      <xdr:rowOff>171450</xdr:rowOff>
    </xdr:to>
    <xdr:graphicFrame macro="">
      <xdr:nvGraphicFramePr>
        <xdr:cNvPr id="5" name="Chart 4">
          <a:extLst>
            <a:ext uri="{FF2B5EF4-FFF2-40B4-BE49-F238E27FC236}">
              <a16:creationId xmlns:a16="http://schemas.microsoft.com/office/drawing/2014/main" id="{62BF692D-DE90-4ADA-B231-99296AEADB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247650</xdr:colOff>
      <xdr:row>5</xdr:row>
      <xdr:rowOff>57150</xdr:rowOff>
    </xdr:from>
    <xdr:to>
      <xdr:col>10</xdr:col>
      <xdr:colOff>19050</xdr:colOff>
      <xdr:row>14</xdr:row>
      <xdr:rowOff>161925</xdr:rowOff>
    </xdr:to>
    <xdr:graphicFrame macro="">
      <xdr:nvGraphicFramePr>
        <xdr:cNvPr id="3" name="Chart 2">
          <a:extLst>
            <a:ext uri="{FF2B5EF4-FFF2-40B4-BE49-F238E27FC236}">
              <a16:creationId xmlns:a16="http://schemas.microsoft.com/office/drawing/2014/main" id="{172656C0-695A-48D7-9BAC-FE69C4B87A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247650</xdr:colOff>
      <xdr:row>15</xdr:row>
      <xdr:rowOff>9524</xdr:rowOff>
    </xdr:from>
    <xdr:to>
      <xdr:col>14</xdr:col>
      <xdr:colOff>781050</xdr:colOff>
      <xdr:row>26</xdr:row>
      <xdr:rowOff>47625</xdr:rowOff>
    </xdr:to>
    <xdr:graphicFrame macro="">
      <xdr:nvGraphicFramePr>
        <xdr:cNvPr id="4" name="Chart 3">
          <a:extLst>
            <a:ext uri="{FF2B5EF4-FFF2-40B4-BE49-F238E27FC236}">
              <a16:creationId xmlns:a16="http://schemas.microsoft.com/office/drawing/2014/main" id="{34958F29-FBEE-4738-B131-F83AB5C9FA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866774</xdr:colOff>
      <xdr:row>16</xdr:row>
      <xdr:rowOff>76200</xdr:rowOff>
    </xdr:from>
    <xdr:to>
      <xdr:col>17</xdr:col>
      <xdr:colOff>142875</xdr:colOff>
      <xdr:row>26</xdr:row>
      <xdr:rowOff>85725</xdr:rowOff>
    </xdr:to>
    <xdr:graphicFrame macro="">
      <xdr:nvGraphicFramePr>
        <xdr:cNvPr id="5" name="Chart 4">
          <a:extLst>
            <a:ext uri="{FF2B5EF4-FFF2-40B4-BE49-F238E27FC236}">
              <a16:creationId xmlns:a16="http://schemas.microsoft.com/office/drawing/2014/main" id="{A5D36532-E86E-45EF-9074-85D4B43CDA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76201</xdr:colOff>
      <xdr:row>5</xdr:row>
      <xdr:rowOff>76201</xdr:rowOff>
    </xdr:from>
    <xdr:to>
      <xdr:col>14</xdr:col>
      <xdr:colOff>781051</xdr:colOff>
      <xdr:row>14</xdr:row>
      <xdr:rowOff>152401</xdr:rowOff>
    </xdr:to>
    <xdr:graphicFrame macro="">
      <xdr:nvGraphicFramePr>
        <xdr:cNvPr id="6" name="Chart 5">
          <a:extLst>
            <a:ext uri="{FF2B5EF4-FFF2-40B4-BE49-F238E27FC236}">
              <a16:creationId xmlns:a16="http://schemas.microsoft.com/office/drawing/2014/main" id="{4CE2A02A-6834-4A3C-B053-B82A7D103A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142875</xdr:colOff>
      <xdr:row>19</xdr:row>
      <xdr:rowOff>38100</xdr:rowOff>
    </xdr:from>
    <xdr:to>
      <xdr:col>3</xdr:col>
      <xdr:colOff>323850</xdr:colOff>
      <xdr:row>26</xdr:row>
      <xdr:rowOff>66675</xdr:rowOff>
    </xdr:to>
    <mc:AlternateContent xmlns:mc="http://schemas.openxmlformats.org/markup-compatibility/2006">
      <mc:Choice xmlns:a14="http://schemas.microsoft.com/office/drawing/2010/main" Requires="a14">
        <xdr:graphicFrame macro="">
          <xdr:nvGraphicFramePr>
            <xdr:cNvPr id="8" name="Customer Name">
              <a:extLst>
                <a:ext uri="{FF2B5EF4-FFF2-40B4-BE49-F238E27FC236}">
                  <a16:creationId xmlns:a16="http://schemas.microsoft.com/office/drawing/2014/main" id="{75A4FF92-6DE3-4F4F-B8B6-50B98076FCB4}"/>
                </a:ext>
              </a:extLst>
            </xdr:cNvPr>
            <xdr:cNvGraphicFramePr/>
          </xdr:nvGraphicFramePr>
          <xdr:xfrm>
            <a:off x="0" y="0"/>
            <a:ext cx="0" cy="0"/>
          </xdr:xfrm>
          <a:graphic>
            <a:graphicData uri="http://schemas.microsoft.com/office/drawing/2010/slicer">
              <sle:slicer xmlns:sle="http://schemas.microsoft.com/office/drawing/2010/slicer" name="Customer Name"/>
            </a:graphicData>
          </a:graphic>
        </xdr:graphicFrame>
      </mc:Choice>
      <mc:Fallback>
        <xdr:sp macro="" textlink="">
          <xdr:nvSpPr>
            <xdr:cNvPr id="0" name=""/>
            <xdr:cNvSpPr>
              <a:spLocks noTextEdit="1"/>
            </xdr:cNvSpPr>
          </xdr:nvSpPr>
          <xdr:spPr>
            <a:xfrm>
              <a:off x="142875" y="3657600"/>
              <a:ext cx="2009775" cy="1362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257175</xdr:colOff>
      <xdr:row>0</xdr:row>
      <xdr:rowOff>66675</xdr:rowOff>
    </xdr:from>
    <xdr:to>
      <xdr:col>7</xdr:col>
      <xdr:colOff>495300</xdr:colOff>
      <xdr:row>4</xdr:row>
      <xdr:rowOff>104775</xdr:rowOff>
    </xdr:to>
    <xdr:sp macro="" textlink="Sheet7!B15">
      <xdr:nvSpPr>
        <xdr:cNvPr id="9" name="Rectangle 8">
          <a:extLst>
            <a:ext uri="{FF2B5EF4-FFF2-40B4-BE49-F238E27FC236}">
              <a16:creationId xmlns:a16="http://schemas.microsoft.com/office/drawing/2014/main" id="{CA81B559-7324-474C-AABE-9358CAE52A70}"/>
            </a:ext>
          </a:extLst>
        </xdr:cNvPr>
        <xdr:cNvSpPr/>
      </xdr:nvSpPr>
      <xdr:spPr>
        <a:xfrm>
          <a:off x="2695575" y="66675"/>
          <a:ext cx="2066925" cy="8001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fld id="{776E41A7-671B-4AE0-BE1E-6503EDBE3FCF}" type="TxLink">
            <a:rPr lang="en-US" sz="2000" b="0" i="0" u="none" strike="noStrike">
              <a:solidFill>
                <a:schemeClr val="bg1"/>
              </a:solidFill>
              <a:latin typeface="Calibri"/>
              <a:cs typeface="Calibri"/>
            </a:rPr>
            <a:t>29330706.42</a:t>
          </a:fld>
          <a:endParaRPr lang="en-US" sz="2000" b="0" i="0" u="none" strike="noStrike">
            <a:solidFill>
              <a:schemeClr val="bg1"/>
            </a:solidFill>
            <a:latin typeface="Calibri"/>
            <a:cs typeface="Calibri"/>
          </a:endParaRPr>
        </a:p>
        <a:p>
          <a:pPr algn="ctr"/>
          <a:r>
            <a:rPr lang="en-US" sz="2000" b="0" i="0" u="none" strike="noStrike">
              <a:solidFill>
                <a:schemeClr val="accent1"/>
              </a:solidFill>
              <a:latin typeface="Calibri"/>
              <a:cs typeface="Calibri"/>
            </a:rPr>
            <a:t>Sales</a:t>
          </a:r>
          <a:endParaRPr lang="en-US" sz="2000">
            <a:solidFill>
              <a:schemeClr val="accent1"/>
            </a:solidFill>
          </a:endParaRPr>
        </a:p>
      </xdr:txBody>
    </xdr:sp>
    <xdr:clientData/>
  </xdr:twoCellAnchor>
  <xdr:twoCellAnchor>
    <xdr:from>
      <xdr:col>7</xdr:col>
      <xdr:colOff>600075</xdr:colOff>
      <xdr:row>0</xdr:row>
      <xdr:rowOff>76200</xdr:rowOff>
    </xdr:from>
    <xdr:to>
      <xdr:col>11</xdr:col>
      <xdr:colOff>228600</xdr:colOff>
      <xdr:row>4</xdr:row>
      <xdr:rowOff>57150</xdr:rowOff>
    </xdr:to>
    <xdr:sp macro="" textlink="Sheet7!E15">
      <xdr:nvSpPr>
        <xdr:cNvPr id="10" name="Rectangle 9">
          <a:extLst>
            <a:ext uri="{FF2B5EF4-FFF2-40B4-BE49-F238E27FC236}">
              <a16:creationId xmlns:a16="http://schemas.microsoft.com/office/drawing/2014/main" id="{58716C84-96EE-41C1-9C65-7A8B141DCEBC}"/>
            </a:ext>
          </a:extLst>
        </xdr:cNvPr>
        <xdr:cNvSpPr/>
      </xdr:nvSpPr>
      <xdr:spPr>
        <a:xfrm>
          <a:off x="4867275" y="76200"/>
          <a:ext cx="2066925" cy="7429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fld id="{D412D61B-B5A1-4243-95D9-87FF6AC1B664}" type="TxLink">
            <a:rPr lang="en-US" sz="2000" b="0" i="0" u="none" strike="noStrike">
              <a:solidFill>
                <a:schemeClr val="bg1"/>
              </a:solidFill>
              <a:latin typeface="Calibri"/>
              <a:cs typeface="Calibri"/>
            </a:rPr>
            <a:t>17267332.5</a:t>
          </a:fld>
          <a:endParaRPr lang="en-US" sz="2000" b="0" i="0" u="none" strike="noStrike">
            <a:solidFill>
              <a:schemeClr val="bg1"/>
            </a:solidFill>
            <a:latin typeface="Calibri"/>
            <a:cs typeface="Calibri"/>
          </a:endParaRPr>
        </a:p>
        <a:p>
          <a:pPr algn="ctr"/>
          <a:r>
            <a:rPr lang="en-US" sz="1600">
              <a:solidFill>
                <a:schemeClr val="accent1"/>
              </a:solidFill>
            </a:rPr>
            <a:t>Product Cost</a:t>
          </a:r>
        </a:p>
      </xdr:txBody>
    </xdr:sp>
    <xdr:clientData/>
  </xdr:twoCellAnchor>
  <xdr:twoCellAnchor>
    <xdr:from>
      <xdr:col>11</xdr:col>
      <xdr:colOff>361950</xdr:colOff>
      <xdr:row>0</xdr:row>
      <xdr:rowOff>57150</xdr:rowOff>
    </xdr:from>
    <xdr:to>
      <xdr:col>14</xdr:col>
      <xdr:colOff>600075</xdr:colOff>
      <xdr:row>4</xdr:row>
      <xdr:rowOff>28575</xdr:rowOff>
    </xdr:to>
    <xdr:sp macro="" textlink="Sheet7!H15">
      <xdr:nvSpPr>
        <xdr:cNvPr id="11" name="Rectangle 10">
          <a:extLst>
            <a:ext uri="{FF2B5EF4-FFF2-40B4-BE49-F238E27FC236}">
              <a16:creationId xmlns:a16="http://schemas.microsoft.com/office/drawing/2014/main" id="{CD0BB965-110C-4380-9F4E-202FAEC76C13}"/>
            </a:ext>
          </a:extLst>
        </xdr:cNvPr>
        <xdr:cNvSpPr/>
      </xdr:nvSpPr>
      <xdr:spPr>
        <a:xfrm>
          <a:off x="7067550" y="57150"/>
          <a:ext cx="2066925" cy="73342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fld id="{66909BC2-AE74-4DC3-B728-06DFD6EC483E}" type="TxLink">
            <a:rPr lang="en-US" sz="2000" b="0" i="0" u="none" strike="noStrike">
              <a:solidFill>
                <a:schemeClr val="bg1"/>
              </a:solidFill>
              <a:latin typeface="Calibri"/>
              <a:cs typeface="Calibri"/>
            </a:rPr>
            <a:t>12057919</a:t>
          </a:fld>
          <a:endParaRPr lang="en-US" sz="2000" b="0" i="0" u="none" strike="noStrike">
            <a:solidFill>
              <a:schemeClr val="bg1"/>
            </a:solidFill>
            <a:latin typeface="Calibri"/>
            <a:cs typeface="Calibri"/>
          </a:endParaRPr>
        </a:p>
        <a:p>
          <a:pPr algn="ctr"/>
          <a:r>
            <a:rPr lang="en-US" sz="1800">
              <a:solidFill>
                <a:schemeClr val="accent1"/>
              </a:solidFill>
            </a:rPr>
            <a:t>Profit</a:t>
          </a:r>
        </a:p>
      </xdr:txBody>
    </xdr:sp>
    <xdr:clientData/>
  </xdr:twoCellAnchor>
  <xdr:twoCellAnchor>
    <xdr:from>
      <xdr:col>0</xdr:col>
      <xdr:colOff>114300</xdr:colOff>
      <xdr:row>7</xdr:row>
      <xdr:rowOff>0</xdr:rowOff>
    </xdr:from>
    <xdr:to>
      <xdr:col>3</xdr:col>
      <xdr:colOff>352425</xdr:colOff>
      <xdr:row>10</xdr:row>
      <xdr:rowOff>161925</xdr:rowOff>
    </xdr:to>
    <xdr:sp macro="" textlink="Sheet7!K15">
      <xdr:nvSpPr>
        <xdr:cNvPr id="12" name="Rectangle 11">
          <a:extLst>
            <a:ext uri="{FF2B5EF4-FFF2-40B4-BE49-F238E27FC236}">
              <a16:creationId xmlns:a16="http://schemas.microsoft.com/office/drawing/2014/main" id="{F07AA688-3438-4F38-9395-D4E2C06D8FD6}"/>
            </a:ext>
          </a:extLst>
        </xdr:cNvPr>
        <xdr:cNvSpPr/>
      </xdr:nvSpPr>
      <xdr:spPr>
        <a:xfrm>
          <a:off x="114300" y="1333500"/>
          <a:ext cx="2066925" cy="73342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fld id="{D339192A-152A-445B-8084-D2D9376BDD1E}" type="TxLink">
            <a:rPr lang="en-US" sz="2000" b="0" i="0" u="none" strike="noStrike">
              <a:solidFill>
                <a:schemeClr val="bg1"/>
              </a:solidFill>
              <a:latin typeface="Calibri"/>
              <a:cs typeface="Calibri"/>
            </a:rPr>
            <a:t>59540</a:t>
          </a:fld>
          <a:endParaRPr lang="en-US" sz="2000" b="0" i="0" u="none" strike="noStrike">
            <a:solidFill>
              <a:schemeClr val="bg1"/>
            </a:solidFill>
            <a:latin typeface="Calibri"/>
            <a:cs typeface="Calibri"/>
          </a:endParaRPr>
        </a:p>
        <a:p>
          <a:pPr algn="ctr"/>
          <a:r>
            <a:rPr lang="en-US" sz="1800">
              <a:solidFill>
                <a:schemeClr val="accent1"/>
              </a:solidFill>
              <a:latin typeface="Arial" panose="020B0604020202020204" pitchFamily="34" charset="0"/>
              <a:cs typeface="Arial" panose="020B0604020202020204" pitchFamily="34" charset="0"/>
            </a:rPr>
            <a:t>OrderQuantity</a:t>
          </a:r>
        </a:p>
      </xdr:txBody>
    </xdr:sp>
    <xdr:clientData/>
  </xdr:twoCellAnchor>
  <xdr:twoCellAnchor editAs="oneCell">
    <xdr:from>
      <xdr:col>0</xdr:col>
      <xdr:colOff>114301</xdr:colOff>
      <xdr:row>0</xdr:row>
      <xdr:rowOff>0</xdr:rowOff>
    </xdr:from>
    <xdr:to>
      <xdr:col>3</xdr:col>
      <xdr:colOff>342900</xdr:colOff>
      <xdr:row>6</xdr:row>
      <xdr:rowOff>76200</xdr:rowOff>
    </xdr:to>
    <xdr:pic>
      <xdr:nvPicPr>
        <xdr:cNvPr id="14" name="Picture 13">
          <a:extLst>
            <a:ext uri="{FF2B5EF4-FFF2-40B4-BE49-F238E27FC236}">
              <a16:creationId xmlns:a16="http://schemas.microsoft.com/office/drawing/2014/main" id="{1C911FA8-8882-4CCD-B2B7-42A02E2F943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14301" y="0"/>
          <a:ext cx="2057399" cy="1219200"/>
        </a:xfrm>
        <a:prstGeom prst="rect">
          <a:avLst/>
        </a:prstGeom>
      </xdr:spPr>
    </xdr:pic>
    <xdr:clientData/>
  </xdr:twoCellAnchor>
  <xdr:twoCellAnchor editAs="oneCell">
    <xdr:from>
      <xdr:col>0</xdr:col>
      <xdr:colOff>152400</xdr:colOff>
      <xdr:row>11</xdr:row>
      <xdr:rowOff>76200</xdr:rowOff>
    </xdr:from>
    <xdr:to>
      <xdr:col>3</xdr:col>
      <xdr:colOff>323850</xdr:colOff>
      <xdr:row>18</xdr:row>
      <xdr:rowOff>161925</xdr:rowOff>
    </xdr:to>
    <mc:AlternateContent xmlns:mc="http://schemas.openxmlformats.org/markup-compatibility/2006">
      <mc:Choice xmlns:a14="http://schemas.microsoft.com/office/drawing/2010/main" Requires="a14">
        <xdr:graphicFrame macro="">
          <xdr:nvGraphicFramePr>
            <xdr:cNvPr id="15" name="Product Name">
              <a:extLst>
                <a:ext uri="{FF2B5EF4-FFF2-40B4-BE49-F238E27FC236}">
                  <a16:creationId xmlns:a16="http://schemas.microsoft.com/office/drawing/2014/main" id="{8395D1A3-6233-4091-A85B-1E93A5C9EE12}"/>
                </a:ext>
              </a:extLst>
            </xdr:cNvPr>
            <xdr:cNvGraphicFramePr/>
          </xdr:nvGraphicFramePr>
          <xdr:xfrm>
            <a:off x="0" y="0"/>
            <a:ext cx="0" cy="0"/>
          </xdr:xfrm>
          <a:graphic>
            <a:graphicData uri="http://schemas.microsoft.com/office/drawing/2010/slicer">
              <sle:slicer xmlns:sle="http://schemas.microsoft.com/office/drawing/2010/slicer" name="Product Name"/>
            </a:graphicData>
          </a:graphic>
        </xdr:graphicFrame>
      </mc:Choice>
      <mc:Fallback>
        <xdr:sp macro="" textlink="">
          <xdr:nvSpPr>
            <xdr:cNvPr id="0" name=""/>
            <xdr:cNvSpPr>
              <a:spLocks noTextEdit="1"/>
            </xdr:cNvSpPr>
          </xdr:nvSpPr>
          <xdr:spPr>
            <a:xfrm>
              <a:off x="152400" y="2171700"/>
              <a:ext cx="2000250" cy="14192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019918749997" createdVersion="6" refreshedVersion="6" minRefreshableVersion="3" recordCount="0" supportSubquery="1" supportAdvancedDrill="1" xr:uid="{B4548CA8-83FF-4777-A658-A90270C6ADC8}">
  <cacheSource type="external" connectionId="12"/>
  <cacheFields count="0"/>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Name]" caption="Customer Name" attribute="1" defaultMemberUniqueName="[Sales].[Customer Name].[All]" allUniqueName="[Sales].[Customer Name].[All]" dimensionUniqueName="[Sales]" displayFolder="" count="0"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82407408" createdVersion="6" refreshedVersion="6" minRefreshableVersion="3" recordCount="0" supportSubquery="1" supportAdvancedDrill="1" xr:uid="{918826EF-FC5F-4B56-BAB0-E7AA84A9EA64}">
  <cacheSource type="external" connectionId="12"/>
  <cacheFields count="3">
    <cacheField name="[Sales].[Month Name].[Month Name]" caption="Month Name" numFmtId="0" hierarchy="129" level="1">
      <sharedItems count="12">
        <s v="April"/>
        <s v="August"/>
        <s v="December"/>
        <s v="February"/>
        <s v="January"/>
        <s v="July"/>
        <s v="June"/>
        <s v="March"/>
        <s v="May"/>
        <s v="November"/>
        <s v="October"/>
        <s v="September"/>
      </sharedItems>
    </cacheField>
    <cacheField name="[Measures].[Sum of SalesAmount]" caption="Sum of SalesAmount" numFmtId="0" hierarchy="200"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0"/>
      </fieldsUsage>
    </cacheHierarchy>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83101854" createdVersion="6" refreshedVersion="6" minRefreshableVersion="3" recordCount="0" supportSubquery="1" supportAdvancedDrill="1" xr:uid="{7B17DED8-1F77-4E99-BB2C-F8C1A5F801F4}">
  <cacheSource type="external" connectionId="12"/>
  <cacheFields count="3">
    <cacheField name="[Sales].[Month Name].[Month Name]" caption="Month Name" numFmtId="0" hierarchy="129" level="1">
      <sharedItems count="12">
        <s v="April"/>
        <s v="August"/>
        <s v="December"/>
        <s v="February"/>
        <s v="January"/>
        <s v="July"/>
        <s v="June"/>
        <s v="March"/>
        <s v="May"/>
        <s v="November"/>
        <s v="October"/>
        <s v="September"/>
      </sharedItems>
    </cacheField>
    <cacheField name="[Measures].[Sum of TotalProductCost]" caption="Sum of TotalProductCost" numFmtId="0" hierarchy="202"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0"/>
      </fieldsUsage>
    </cacheHierarchy>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oneField="1" hidden="1">
      <fieldsUsage count="1">
        <fieldUsage x="1"/>
      </fieldsUsage>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3214814818" createdVersion="3" refreshedVersion="6" minRefreshableVersion="3" recordCount="0" supportSubquery="1" supportAdvancedDrill="1" xr:uid="{E6AAE786-9FA5-4AF1-8617-1ADED132B2BD}">
  <cacheSource type="external" connectionId="12">
    <extLst>
      <ext xmlns:x14="http://schemas.microsoft.com/office/spreadsheetml/2009/9/main" uri="{F057638F-6D5F-4e77-A914-E7F072B9BCA8}">
        <x14:sourceConnection name="ThisWorkbookDataModel"/>
      </ext>
    </extLst>
  </cacheSource>
  <cacheFields count="0"/>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extLst>
    <ext xmlns:x14="http://schemas.microsoft.com/office/spreadsheetml/2009/9/main" uri="{725AE2AE-9491-48be-B2B4-4EB974FC3084}">
      <x14:pivotCacheDefinition slicerData="1" pivotCacheId="2016416126"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4602662034" createdVersion="3" refreshedVersion="6" minRefreshableVersion="3" recordCount="0" supportSubquery="1" supportAdvancedDrill="1" xr:uid="{D2E9389D-800E-41C1-871D-C44CED4E2929}">
  <cacheSource type="external" connectionId="12">
    <extLst>
      <ext xmlns:x14="http://schemas.microsoft.com/office/spreadsheetml/2009/9/main" uri="{F057638F-6D5F-4e77-A914-E7F072B9BCA8}">
        <x14:sourceConnection name="ThisWorkbookDataModel"/>
      </ext>
    </extLst>
  </cacheSource>
  <cacheFields count="0"/>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cacheHierarchy uniqueName="[Sales].[Customer Name]" caption="Customer Name" attribute="1" defaultMemberUniqueName="[Sales].[Customer Name].[All]" allUniqueName="[Sales].[Customer Name].[All]" dimensionUniqueName="[Sales]" displayFolder="" count="0"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extLst>
    <ext xmlns:x14="http://schemas.microsoft.com/office/spreadsheetml/2009/9/main" uri="{725AE2AE-9491-48be-B2B4-4EB974FC3084}">
      <x14:pivotCacheDefinition slicerData="1" pivotCacheId="1891243623"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76967589" createdVersion="6" refreshedVersion="6" minRefreshableVersion="3" recordCount="0" supportSubquery="1" supportAdvancedDrill="1" xr:uid="{A4A3615D-82F5-4982-A04F-B6711C7F9C9D}">
  <cacheSource type="external" connectionId="12">
    <extLst>
      <ext xmlns:x14="http://schemas.microsoft.com/office/spreadsheetml/2009/9/main" uri="{F057638F-6D5F-4e77-A914-E7F072B9BCA8}">
        <x14:sourceConnection name="ThisWorkbookDataModel"/>
      </ext>
    </extLst>
  </cacheSource>
  <cacheFields count="3">
    <cacheField name="[Measures].[Sum of SalesAmount]" caption="Sum of SalesAmount" numFmtId="0" hierarchy="200" level="32767"/>
    <cacheField name="[Sales].[Year].[Year]" caption="Year" numFmtId="0" hierarchy="127"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s].[Year].&amp;[2010]"/>
            <x15:cachedUniqueName index="1" name="[Sales].[Year].&amp;[2011]"/>
            <x15:cachedUniqueName index="2" name="[Sales].[Year].&amp;[2012]"/>
            <x15:cachedUniqueName index="3" name="[Sales].[Year].&amp;[2013]"/>
            <x15:cachedUniqueName index="4" name="[Sales].[Year].&amp;[2014]"/>
          </x15:cachedUniqueNames>
        </ext>
      </extLst>
    </cacheField>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2" memberValueDatatype="20" unbalanced="0">
      <fieldsUsage count="2">
        <fieldUsage x="-1"/>
        <fieldUsage x="1"/>
      </fieldsUsage>
    </cacheHierarchy>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0"/>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pivotCacheId="54113394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77662036" createdVersion="6" refreshedVersion="6" minRefreshableVersion="3" recordCount="0" supportSubquery="1" supportAdvancedDrill="1" xr:uid="{FFC1361E-5094-435D-91AD-DD2D44EA5392}">
  <cacheSource type="external" connectionId="12">
    <extLst>
      <ext xmlns:x14="http://schemas.microsoft.com/office/spreadsheetml/2009/9/main" uri="{F057638F-6D5F-4e77-A914-E7F072B9BCA8}">
        <x14:sourceConnection name="ThisWorkbookDataModel"/>
      </ext>
    </extLst>
  </cacheSource>
  <cacheFields count="4">
    <cacheField name="[Measures].[Sum of TotalProductCost]" caption="Sum of TotalProductCost" numFmtId="0" hierarchy="202" level="32767"/>
    <cacheField name="[Sales].[Year].[Year]" caption="Year" numFmtId="0" hierarchy="127"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s].[Year].&amp;[2010]"/>
            <x15:cachedUniqueName index="1" name="[Sales].[Year].&amp;[2011]"/>
            <x15:cachedUniqueName index="2" name="[Sales].[Year].&amp;[2012]"/>
            <x15:cachedUniqueName index="3" name="[Sales].[Year].&amp;[2013]"/>
            <x15:cachedUniqueName index="4" name="[Sales].[Year].&amp;[2014]"/>
          </x15:cachedUniqueNames>
        </ext>
      </extLst>
    </cacheField>
    <cacheField name="[Measures].[Sum of SalesAmount]" caption="Sum of SalesAmount" numFmtId="0" hierarchy="200"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3"/>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2" memberValueDatatype="20" unbalanced="0">
      <fieldsUsage count="2">
        <fieldUsage x="-1"/>
        <fieldUsage x="1"/>
      </fieldsUsage>
    </cacheHierarchy>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2"/>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oneField="1" hidden="1">
      <fieldsUsage count="1">
        <fieldUsage x="0"/>
      </fieldsUsage>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pivotCacheId="124255231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78356482" createdVersion="6" refreshedVersion="6" minRefreshableVersion="3" recordCount="0" supportSubquery="1" supportAdvancedDrill="1" xr:uid="{7F6B96F2-2CD2-406D-8467-1E131AD3993E}">
  <cacheSource type="external" connectionId="12">
    <extLst>
      <ext xmlns:x14="http://schemas.microsoft.com/office/spreadsheetml/2009/9/main" uri="{F057638F-6D5F-4e77-A914-E7F072B9BCA8}">
        <x14:sourceConnection name="ThisWorkbookDataModel"/>
      </ext>
    </extLst>
  </cacheSource>
  <cacheFields count="3">
    <cacheField name="[Sales].[Month Name].[Month Name]" caption="Month Name" numFmtId="0" hierarchy="129" level="1">
      <sharedItems count="12">
        <s v="April"/>
        <s v="August"/>
        <s v="December"/>
        <s v="February"/>
        <s v="January"/>
        <s v="July"/>
        <s v="June"/>
        <s v="March"/>
        <s v="May"/>
        <s v="November"/>
        <s v="October"/>
        <s v="September"/>
      </sharedItems>
    </cacheField>
    <cacheField name="[Measures].[Sum of SalesAmount]" caption="Sum of SalesAmount" numFmtId="0" hierarchy="200"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0"/>
      </fieldsUsage>
    </cacheHierarchy>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pivotCacheId="160209121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78935183" createdVersion="6" refreshedVersion="6" minRefreshableVersion="3" recordCount="0" supportSubquery="1" supportAdvancedDrill="1" xr:uid="{160F8671-3CCC-4834-A5E3-B1A8BB414385}">
  <cacheSource type="external" connectionId="12">
    <extLst>
      <ext xmlns:x14="http://schemas.microsoft.com/office/spreadsheetml/2009/9/main" uri="{F057638F-6D5F-4e77-A914-E7F072B9BCA8}">
        <x14:sourceConnection name="ThisWorkbookDataModel"/>
      </ext>
    </extLst>
  </cacheSource>
  <cacheFields count="3">
    <cacheField name="[Sales].[Financial Quarter].[Financial Quarter]" caption="Financial Quarter" numFmtId="0" hierarchy="133" level="1">
      <sharedItems count="4">
        <s v="Q1"/>
        <s v="Q2"/>
        <s v="Q3"/>
        <s v="Q4"/>
      </sharedItems>
    </cacheField>
    <cacheField name="[Measures].[Sum of SalesAmount]" caption="Sum of SalesAmount" numFmtId="0" hierarchy="200"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2" memberValueDatatype="130" unbalanced="0">
      <fieldsUsage count="2">
        <fieldUsage x="-1"/>
        <fieldUsage x="0"/>
      </fieldsUsage>
    </cacheHierarchy>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pivotCacheId="54002514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83680555" createdVersion="6" refreshedVersion="6" minRefreshableVersion="3" recordCount="0" supportSubquery="1" supportAdvancedDrill="1" xr:uid="{4AF7BCBC-7CC5-4A01-8E32-DA0B3362F75E}">
  <cacheSource type="external" connectionId="12">
    <extLst>
      <ext xmlns:x14="http://schemas.microsoft.com/office/spreadsheetml/2009/9/main" uri="{F057638F-6D5F-4e77-A914-E7F072B9BCA8}">
        <x14:sourceConnection name="ThisWorkbookDataModel"/>
      </ext>
    </extLst>
  </cacheSource>
  <cacheFields count="3">
    <cacheField name="[Measures].[Sum of SalesAmount]" caption="Sum of SalesAmount" numFmtId="0" hierarchy="200" level="32767"/>
    <cacheField name="[Sales].[Year].[Year]" caption="Year" numFmtId="0" hierarchy="127"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s].[Year].&amp;[2010]"/>
            <x15:cachedUniqueName index="1" name="[Sales].[Year].&amp;[2011]"/>
            <x15:cachedUniqueName index="2" name="[Sales].[Year].&amp;[2012]"/>
            <x15:cachedUniqueName index="3" name="[Sales].[Year].&amp;[2013]"/>
            <x15:cachedUniqueName index="4" name="[Sales].[Year].&amp;[2014]"/>
          </x15:cachedUniqueNames>
        </ext>
      </extLst>
    </cacheField>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2" memberValueDatatype="20" unbalanced="0">
      <fieldsUsage count="2">
        <fieldUsage x="-1"/>
        <fieldUsage x="1"/>
      </fieldsUsage>
    </cacheHierarchy>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0"/>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pivotCacheId="110753581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84027778" createdVersion="6" refreshedVersion="6" minRefreshableVersion="3" recordCount="0" supportSubquery="1" supportAdvancedDrill="1" xr:uid="{FA75FAAF-8E99-4D69-BEDD-D974602512D1}">
  <cacheSource type="external" connectionId="12">
    <extLst>
      <ext xmlns:x14="http://schemas.microsoft.com/office/spreadsheetml/2009/9/main" uri="{F057638F-6D5F-4e77-A914-E7F072B9BCA8}">
        <x14:sourceConnection name="ThisWorkbookDataModel"/>
      </ext>
    </extLst>
  </cacheSource>
  <cacheFields count="4">
    <cacheField name="[Measures].[Sum of TotalProductCost]" caption="Sum of TotalProductCost" numFmtId="0" hierarchy="202" level="32767"/>
    <cacheField name="[Sales].[Year].[Year]" caption="Year" numFmtId="0" hierarchy="127"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s].[Year].&amp;[2010]"/>
            <x15:cachedUniqueName index="1" name="[Sales].[Year].&amp;[2011]"/>
            <x15:cachedUniqueName index="2" name="[Sales].[Year].&amp;[2012]"/>
            <x15:cachedUniqueName index="3" name="[Sales].[Year].&amp;[2013]"/>
            <x15:cachedUniqueName index="4" name="[Sales].[Year].&amp;[2014]"/>
          </x15:cachedUniqueNames>
        </ext>
      </extLst>
    </cacheField>
    <cacheField name="[Measures].[Sum of SalesAmount]" caption="Sum of SalesAmount" numFmtId="0" hierarchy="200"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3"/>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2" memberValueDatatype="20" unbalanced="0">
      <fieldsUsage count="2">
        <fieldUsage x="-1"/>
        <fieldUsage x="1"/>
      </fieldsUsage>
    </cacheHierarchy>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2"/>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oneField="1" hidden="1">
      <fieldsUsage count="1">
        <fieldUsage x="0"/>
      </fieldsUsage>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pivotCacheId="59309034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3254976853" createdVersion="6" refreshedVersion="6" minRefreshableVersion="3" recordCount="0" supportSubquery="1" supportAdvancedDrill="1" xr:uid="{FE063C6C-B31E-4A5B-BAC8-3B25B4766098}">
  <cacheSource type="external" connectionId="12"/>
  <cacheFields count="0"/>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Name]" caption="Customer Name" attribute="1" defaultMemberUniqueName="[Sales].[Customer Name].[All]" allUniqueName="[Sales].[Customer Name].[All]" dimensionUniqueName="[Sales]" displayFolder="" count="0"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8449074" createdVersion="6" refreshedVersion="6" minRefreshableVersion="3" recordCount="0" supportSubquery="1" supportAdvancedDrill="1" xr:uid="{0073AD4A-5A79-43A5-A44F-79480710DC79}">
  <cacheSource type="external" connectionId="12">
    <extLst>
      <ext xmlns:x14="http://schemas.microsoft.com/office/spreadsheetml/2009/9/main" uri="{F057638F-6D5F-4e77-A914-E7F072B9BCA8}">
        <x14:sourceConnection name="ThisWorkbookDataModel"/>
      </ext>
    </extLst>
  </cacheSource>
  <cacheFields count="3">
    <cacheField name="[Sales].[Financial Quarter].[Financial Quarter]" caption="Financial Quarter" numFmtId="0" hierarchy="133" level="1">
      <sharedItems count="4">
        <s v="Q1"/>
        <s v="Q2"/>
        <s v="Q3"/>
        <s v="Q4"/>
      </sharedItems>
    </cacheField>
    <cacheField name="[Measures].[Sum of SalesAmount]" caption="Sum of SalesAmount" numFmtId="0" hierarchy="200"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2" memberValueDatatype="130" unbalanced="0">
      <fieldsUsage count="2">
        <fieldUsage x="-1"/>
        <fieldUsage x="0"/>
      </fieldsUsage>
    </cacheHierarchy>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pivotCacheId="119188753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85300925" createdVersion="6" refreshedVersion="6" minRefreshableVersion="3" recordCount="0" supportSubquery="1" supportAdvancedDrill="1" xr:uid="{86FFBDD3-1475-452D-B20A-3D81052AE0AA}">
  <cacheSource type="external" connectionId="12">
    <extLst>
      <ext xmlns:x14="http://schemas.microsoft.com/office/spreadsheetml/2009/9/main" uri="{F057638F-6D5F-4e77-A914-E7F072B9BCA8}">
        <x14:sourceConnection name="ThisWorkbookDataModel"/>
      </ext>
    </extLst>
  </cacheSource>
  <cacheFields count="3">
    <cacheField name="[Sales].[Month Name].[Month Name]" caption="Month Name" numFmtId="0" hierarchy="129" level="1">
      <sharedItems count="12">
        <s v="April"/>
        <s v="August"/>
        <s v="December"/>
        <s v="February"/>
        <s v="January"/>
        <s v="July"/>
        <s v="June"/>
        <s v="March"/>
        <s v="May"/>
        <s v="November"/>
        <s v="October"/>
        <s v="September"/>
      </sharedItems>
    </cacheField>
    <cacheField name="[Measures].[Sum of SalesAmount]" caption="Sum of SalesAmount" numFmtId="0" hierarchy="200"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0"/>
      </fieldsUsage>
    </cacheHierarchy>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pivotCacheId="196900412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3256597223" createdVersion="6" refreshedVersion="6" minRefreshableVersion="3" recordCount="0" supportSubquery="1" supportAdvancedDrill="1" xr:uid="{AB78B482-F263-4842-8B1C-18A4294373DC}">
  <cacheSource type="external" connectionId="12"/>
  <cacheFields count="5">
    <cacheField name="[Sales].[Year].[Year]" caption="Year" numFmtId="0" hierarchy="127"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s].[Year].&amp;[2010]"/>
            <x15:cachedUniqueName index="1" name="[Sales].[Year].&amp;[2011]"/>
            <x15:cachedUniqueName index="2" name="[Sales].[Year].&amp;[2012]"/>
            <x15:cachedUniqueName index="3" name="[Sales].[Year].&amp;[2013]"/>
            <x15:cachedUniqueName index="4" name="[Sales].[Year].&amp;[2014]"/>
          </x15:cachedUniqueNames>
        </ext>
      </extLst>
    </cacheField>
    <cacheField name="[Measures].[Sum of SalesAmount]" caption="Sum of SalesAmount" numFmtId="0" hierarchy="200" level="32767"/>
    <cacheField name="[Measures].[Sum of TotalProductCost]" caption="Sum of TotalProductCost" numFmtId="0" hierarchy="202" level="32767"/>
    <cacheField name="[Measures].[Sum of Profit]" caption="Sum of Profit" numFmtId="0" hierarchy="207" level="32767"/>
    <cacheField name="[Measures].[Sum of OrderQuantity]" caption="Sum of OrderQuantity" numFmtId="0" hierarchy="208" level="32767"/>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Name]" caption="Customer Name" attribute="1" defaultMemberUniqueName="[Sales].[Customer Name].[All]" allUniqueName="[Sales].[Customer Name].[All]" dimensionUniqueName="[Sales]" displayFolder="" count="0"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2" memberValueDatatype="20" unbalanced="0">
      <fieldsUsage count="2">
        <fieldUsage x="-1"/>
        <fieldUsage x="0"/>
      </fieldsUsage>
    </cacheHierarchy>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oneField="1" hidden="1">
      <fieldsUsage count="1">
        <fieldUsage x="2"/>
      </fieldsUsage>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oneField="1" hidden="1">
      <fieldsUsage count="1">
        <fieldUsage x="3"/>
      </fieldsUsage>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oneField="1" hidden="1">
      <fieldsUsage count="1">
        <fieldUsage x="4"/>
      </fieldsUsage>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325787037" createdVersion="6" refreshedVersion="6" minRefreshableVersion="3" recordCount="0" supportSubquery="1" supportAdvancedDrill="1" xr:uid="{B536FDFE-97CB-401B-AC46-DA3FF2314405}">
  <cacheSource type="external" connectionId="12"/>
  <cacheFields count="2">
    <cacheField name="[Measures].[Sum of SalesAmount]" caption="Sum of SalesAmount" numFmtId="0" hierarchy="200" level="32767"/>
    <cacheField name="[Measures].[Sum of Year]" caption="Sum of Year" numFmtId="0" hierarchy="201" level="32767"/>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Name]" caption="Customer Name" attribute="1" defaultMemberUniqueName="[Sales].[Customer Name].[All]" allUniqueName="[Sales].[Customer Name].[All]" dimensionUniqueName="[Sales]" displayFolder="" count="0"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0"/>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oneField="1" hidden="1">
      <fieldsUsage count="1">
        <fieldUsage x="1"/>
      </fieldsUsage>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76504627" createdVersion="5" refreshedVersion="6" minRefreshableVersion="3" recordCount="0" supportSubquery="1" supportAdvancedDrill="1" xr:uid="{35EAE940-DEDE-427C-AA8E-3F4DDB110FED}">
  <cacheSource type="external" connectionId="12"/>
  <cacheFields count="4">
    <cacheField name="[Sales].[Month Name].[Month Name]" caption="Month Name" numFmtId="0" hierarchy="129" level="1">
      <sharedItems count="12">
        <s v="April"/>
        <s v="August"/>
        <s v="December"/>
        <s v="February"/>
        <s v="January"/>
        <s v="July"/>
        <s v="June"/>
        <s v="March"/>
        <s v="May"/>
        <s v="November"/>
        <s v="October"/>
        <s v="September"/>
      </sharedItems>
    </cacheField>
    <cacheField name="[Measures].[Sum of SalesAmount]" caption="Sum of SalesAmount" numFmtId="0" hierarchy="200" level="32767"/>
    <cacheField name="[Sales].[Year].[Year]" caption="Year" numFmtId="0" hierarchy="127" level="1">
      <sharedItems containsSemiMixedTypes="0" containsNonDate="0" containsString="0"/>
    </cacheField>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2" memberValueDatatype="20" unbalanced="0"/>
    <cacheHierarchy uniqueName="[Dimcustomer].[GeographyKey]" caption="GeographyKey" attribute="1" defaultMemberUniqueName="[Dimcustomer].[GeographyKey].[All]" allUniqueName="[Dimcustomer].[GeographyKey].[All]" dimensionUniqueName="[Dimcustomer]" displayFolder="" count="2"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Title]" caption="Title" attribute="1" defaultMemberUniqueName="[Dimcustomer].[Title].[All]" allUniqueName="[Dimcustomer].[Title].[All]" dimensionUniqueName="[Dimcustomer]" displayFolder="" count="2" memberValueDatatype="130" unbalanced="0"/>
    <cacheHierarchy uniqueName="[Dimcustomer].[FirstName]" caption="FirstName" attribute="1" defaultMemberUniqueName="[Dimcustomer].[FirstName].[All]" allUniqueName="[Dimcustomer].[FirstName].[All]" dimensionUniqueName="[Dimcustomer]" displayFolder="" count="2" memberValueDatatype="130" unbalanced="0"/>
    <cacheHierarchy uniqueName="[Dimcustomer].[MiddleName]" caption="MiddleName" attribute="1" defaultMemberUniqueName="[Dimcustomer].[MiddleName].[All]" allUniqueName="[Dimcustomer].[MiddleName].[All]" dimensionUniqueName="[Dimcustomer]" displayFolder="" count="2" memberValueDatatype="130" unbalanced="0"/>
    <cacheHierarchy uniqueName="[Dimcustomer].[LastName]" caption="LastName" attribute="1" defaultMemberUniqueName="[Dimcustomer].[LastName].[All]" allUniqueName="[Dimcustomer].[LastName].[All]" dimensionUniqueName="[Dimcustomer]" displayFolder="" count="2" memberValueDatatype="130" unbalanced="0"/>
    <cacheHierarchy uniqueName="[Dimcustomer].[NameStyle]" caption="NameStyle" attribute="1" defaultMemberUniqueName="[Dimcustomer].[NameStyle].[All]" allUniqueName="[Dimcustomer].[NameStyle].[All]" dimensionUniqueName="[Dimcustomer]" displayFolder="" count="2" memberValueDatatype="11" unbalanced="0"/>
    <cacheHierarchy uniqueName="[Dimcustomer].[BirthDate]" caption="BirthDate" attribute="1" defaultMemberUniqueName="[Dimcustomer].[BirthDate].[All]" allUniqueName="[Dimcustomer].[BirthDate].[All]" dimensionUniqueName="[Dimcustomer]" displayFolder="" count="2" memberValueDatatype="20" unbalanced="0"/>
    <cacheHierarchy uniqueName="[Dimcustomer].[MaritalStatus]" caption="MaritalStatus" attribute="1" defaultMemberUniqueName="[Dimcustomer].[MaritalStatus].[All]" allUniqueName="[Dimcustomer].[MaritalStatus].[All]" dimensionUniqueName="[Dimcustomer]" displayFolder="" count="2" memberValueDatatype="130" unbalanced="0"/>
    <cacheHierarchy uniqueName="[Dimcustomer].[Suffix]" caption="Suffix" attribute="1" defaultMemberUniqueName="[Dimcustomer].[Suffix].[All]" allUniqueName="[Dimcustomer].[Suffix].[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2" memberValueDatatype="130" unbalanced="0"/>
    <cacheHierarchy uniqueName="[Dimcustomer].[YearlyIncome]" caption="YearlyIncome" attribute="1" defaultMemberUniqueName="[Dimcustomer].[YearlyIncome].[All]" allUniqueName="[Dimcustomer].[YearlyIncome].[All]" dimensionUniqueName="[Dimcustomer]" displayFolder="" count="2" memberValueDatatype="20" unbalanced="0"/>
    <cacheHierarchy uniqueName="[Dimcustomer].[TotalChildren]" caption="TotalChildren" attribute="1" defaultMemberUniqueName="[Dimcustomer].[TotalChildren].[All]" allUniqueName="[Dimcustomer].[TotalChildren].[All]" dimensionUniqueName="[Dimcustomer]" displayFolder="" count="2"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2" memberValueDatatype="20"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2" memberValueDatatype="130" unbalanced="0"/>
    <cacheHierarchy uniqueName="[Dimcustomer].[FrenchEducation]" caption="FrenchEducation" attribute="1" defaultMemberUniqueName="[Dimcustomer].[FrenchEducation].[All]" allUniqueName="[Dimcustomer].[FrenchEducation].[All]" dimensionUniqueName="[Dimcustomer]" displayFolder="" count="2" memberValueDatatype="130" unbalanced="0"/>
    <cacheHierarchy uniqueName="[Dimcustomer].[EnglishOccupation]" caption="EnglishOccupation" attribute="1" defaultMemberUniqueName="[Dimcustomer].[EnglishOccupation].[All]" allUniqueName="[Dimcustomer].[EnglishOccupation].[All]" dimensionUniqueName="[Dimcustomer]" displayFolder="" count="2" memberValueDatatype="130" unbalanced="0"/>
    <cacheHierarchy uniqueName="[Dimcustomer].[SpanishOccupation]" caption="SpanishOccupation" attribute="1" defaultMemberUniqueName="[Dimcustomer].[SpanishOccupation].[All]" allUniqueName="[Dimcustomer].[SpanishOccupation].[All]" dimensionUniqueName="[Dimcustomer]" displayFolder="" count="2" memberValueDatatype="130" unbalanced="0"/>
    <cacheHierarchy uniqueName="[Dimcustomer].[FrenchOccupation]" caption="FrenchOccupation" attribute="1" defaultMemberUniqueName="[Dimcustomer].[FrenchOccupation].[All]" allUniqueName="[Dimcustomer].[FrenchOccupation].[All]" dimensionUniqueName="[Dimcustomer]" displayFolder="" count="2" memberValueDatatype="130" unbalanced="0"/>
    <cacheHierarchy uniqueName="[Dimcustomer].[HouseOwnerFlag]" caption="HouseOwnerFlag" attribute="1" defaultMemberUniqueName="[Dimcustomer].[HouseOwnerFlag].[All]" allUniqueName="[Dimcustomer].[HouseOwnerFlag].[All]" dimensionUniqueName="[Dimcustomer]" displayFolder="" count="2" memberValueDatatype="20" unbalanced="0"/>
    <cacheHierarchy uniqueName="[Dimcustomer].[NumberCarsOwned]" caption="NumberCarsOwned" attribute="1" defaultMemberUniqueName="[Dimcustomer].[NumberCarsOwned].[All]" allUniqueName="[Dimcustomer].[NumberCarsOwned].[All]" dimensionUniqueName="[Dimcustomer]" displayFolder="" count="2" memberValueDatatype="20" unbalanced="0"/>
    <cacheHierarchy uniqueName="[Dimcustomer].[AddressLine1]" caption="AddressLine1" attribute="1" defaultMemberUniqueName="[Dimcustomer].[AddressLine1].[All]" allUniqueName="[Dimcustomer].[AddressLine1].[All]" dimensionUniqueName="[Dimcustomer]" displayFolder="" count="2" memberValueDatatype="130" unbalanced="0"/>
    <cacheHierarchy uniqueName="[Dimcustomer].[AddressLine2]" caption="AddressLine2" attribute="1" defaultMemberUniqueName="[Dimcustomer].[AddressLine2].[All]" allUniqueName="[Dimcustomer].[AddressLine2].[All]" dimensionUniqueName="[Dimcustomer]" displayFolder="" count="2" memberValueDatatype="130" unbalanced="0"/>
    <cacheHierarchy uniqueName="[Dimcustomer].[Phone]" caption="Phone" attribute="1" defaultMemberUniqueName="[Dimcustomer].[Phone].[All]" allUniqueName="[Dimcustomer].[Phone].[All]" dimensionUniqueName="[Dimcustomer]" displayFolder="" count="2" memberValueDatatype="130" unbalanced="0"/>
    <cacheHierarchy uniqueName="[Dimcustomer].[DateFirstPurchase]" caption="DateFirstPurchase" attribute="1" defaultMemberUniqueName="[Dimcustomer].[DateFirstPurchase].[All]" allUniqueName="[Dimcustomer].[DateFirstPurchase].[All]" dimensionUniqueName="[Dimcustomer]" displayFolder="" count="2" memberValueDatatype="20" unbalanced="0"/>
    <cacheHierarchy uniqueName="[Dimcustomer].[CommuteDistance]" caption="CommuteDistance" attribute="1" defaultMemberUniqueName="[Dimcustomer].[CommuteDistance].[All]" allUniqueName="[Dimcustomer].[CommuteDistance].[All]" dimensionUniqueName="[Dimcustomer]" displayFolder="" count="2" memberValueDatatype="130" unbalanced="0"/>
    <cacheHierarchy uniqueName="[DimDate].[DateKey]" caption="DateKey" attribute="1" defaultMemberUniqueName="[DimDate].[DateKey].[All]" allUniqueName="[DimDate].[DateKey].[All]" dimensionUniqueName="[DimDate]" displayFolder="" count="2" memberValueDatatype="20" unbalanced="0"/>
    <cacheHierarchy uniqueName="[DimDate].[FullDateAlternateKey]" caption="FullDateAlternateKey" attribute="1" time="1" defaultMemberUniqueName="[DimDate].[FullDateAlternateKey].[All]" allUniqueName="[DimDate].[FullDateAlternateKey].[All]" dimensionUniqueName="[DimDate]" displayFolder="" count="2" memberValueDatatype="7" unbalanced="0"/>
    <cacheHierarchy uniqueName="[DimDate].[DayNumberOfWeek]" caption="DayNumberOfWeek" attribute="1" defaultMemberUniqueName="[DimDate].[DayNumberOfWeek].[All]" allUniqueName="[DimDate].[DayNumberOfWeek].[All]" dimensionUniqueName="[DimDate]" displayFolder="" count="2" memberValueDatatype="20" unbalanced="0"/>
    <cacheHierarchy uniqueName="[DimDate].[EnglishDayNameOfWeek]" caption="EnglishDayNameOfWeek" attribute="1" defaultMemberUniqueName="[DimDate].[EnglishDayNameOfWeek].[All]" allUniqueName="[DimDate].[EnglishDayNameOfWeek].[All]" dimensionUniqueName="[DimDate]" displayFolder="" count="2" memberValueDatatype="130" unbalanced="0"/>
    <cacheHierarchy uniqueName="[DimDate].[SpanishDayNameOfWeek]" caption="SpanishDayNameOfWeek" attribute="1" defaultMemberUniqueName="[DimDate].[SpanishDayNameOfWeek].[All]" allUniqueName="[DimDate].[SpanishDayNameOfWeek].[All]" dimensionUniqueName="[DimDate]" displayFolder="" count="2" memberValueDatatype="130" unbalanced="0"/>
    <cacheHierarchy uniqueName="[DimDate].[FrenchDayNameOfWeek]" caption="FrenchDayNameOfWeek" attribute="1" defaultMemberUniqueName="[DimDate].[FrenchDayNameOfWeek].[All]" allUniqueName="[DimDate].[FrenchDayNameOfWeek].[All]" dimensionUniqueName="[DimDate]" displayFolder="" count="2" memberValueDatatype="130" unbalanced="0"/>
    <cacheHierarchy uniqueName="[DimDate].[DayNumberOfMonth]" caption="DayNumberOfMonth" attribute="1" defaultMemberUniqueName="[DimDate].[DayNumberOfMonth].[All]" allUniqueName="[DimDate].[DayNumberOfMonth].[All]" dimensionUniqueName="[DimDate]" displayFolder="" count="2" memberValueDatatype="20" unbalanced="0"/>
    <cacheHierarchy uniqueName="[DimDate].[DayNumberOfYear]" caption="DayNumberOfYear" attribute="1" defaultMemberUniqueName="[DimDate].[DayNumberOfYear].[All]" allUniqueName="[DimDate].[DayNumberOfYear].[All]" dimensionUniqueName="[DimDate]" displayFolder="" count="2" memberValueDatatype="20" unbalanced="0"/>
    <cacheHierarchy uniqueName="[DimDate].[WeekNumberOfYear]" caption="WeekNumberOfYear" attribute="1" defaultMemberUniqueName="[DimDate].[WeekNumberOfYear].[All]" allUniqueName="[DimDate].[WeekNumberOfYear].[All]" dimensionUniqueName="[DimDate]" displayFolder="" count="2" memberValueDatatype="20" unbalanced="0"/>
    <cacheHierarchy uniqueName="[DimDate].[EnglishMonthName]" caption="EnglishMonthName" attribute="1" defaultMemberUniqueName="[DimDate].[EnglishMonthName].[All]" allUniqueName="[DimDate].[EnglishMonthName].[All]" dimensionUniqueName="[DimDate]" displayFolder="" count="2" memberValueDatatype="130" unbalanced="0"/>
    <cacheHierarchy uniqueName="[DimDate].[SpanishMonthName]" caption="SpanishMonthName" attribute="1" defaultMemberUniqueName="[DimDate].[SpanishMonthName].[All]" allUniqueName="[DimDate].[SpanishMonthName].[All]" dimensionUniqueName="[DimDate]" displayFolder="" count="2" memberValueDatatype="130" unbalanced="0"/>
    <cacheHierarchy uniqueName="[DimDate].[FrenchMonthName]" caption="FrenchMonthName" attribute="1" defaultMemberUniqueName="[DimDate].[FrenchMonthName].[All]" allUniqueName="[DimDate].[FrenchMonthName].[All]" dimensionUniqueName="[DimDate]" displayFolder="" count="2" memberValueDatatype="130" unbalanced="0"/>
    <cacheHierarchy uniqueName="[DimDate].[MonthNumberOfYear]" caption="MonthNumberOfYear" attribute="1" defaultMemberUniqueName="[DimDate].[MonthNumberOfYear].[All]" allUniqueName="[DimDate].[MonthNumberOfYear].[All]" dimensionUniqueName="[DimDate]" displayFolder="" count="2" memberValueDatatype="20" unbalanced="0"/>
    <cacheHierarchy uniqueName="[DimDate].[CalendarQuarter]" caption="CalendarQuarter" attribute="1" defaultMemberUniqueName="[DimDate].[CalendarQuarter].[All]" allUniqueName="[DimDate].[CalendarQuarter].[All]" dimensionUniqueName="[DimDate]" displayFolder="" count="2" memberValueDatatype="20" unbalanced="0"/>
    <cacheHierarchy uniqueName="[DimDate].[CalendarYear]" caption="CalendarYear" attribute="1" defaultMemberUniqueName="[DimDate].[CalendarYear].[All]" allUniqueName="[DimDate].[CalendarYear].[All]" dimensionUniqueName="[DimDate]" displayFolder="" count="2" memberValueDatatype="20" unbalanced="0"/>
    <cacheHierarchy uniqueName="[DimDate].[CalendarSemester]" caption="CalendarSemester" attribute="1" defaultMemberUniqueName="[DimDate].[CalendarSemester].[All]" allUniqueName="[DimDate].[CalendarSemester].[All]" dimensionUniqueName="[DimDate]" displayFolder="" count="2" memberValueDatatype="20" unbalanced="0"/>
    <cacheHierarchy uniqueName="[DimDate].[FiscalQuarter]" caption="FiscalQuarter" attribute="1" defaultMemberUniqueName="[DimDate].[FiscalQuarter].[All]" allUniqueName="[DimDate].[FiscalQuarter].[All]" dimensionUniqueName="[DimDate]" displayFolder="" count="2" memberValueDatatype="20" unbalanced="0"/>
    <cacheHierarchy uniqueName="[DimDate].[FiscalYear]" caption="FiscalYear" attribute="1" defaultMemberUniqueName="[DimDate].[FiscalYear].[All]" allUniqueName="[DimDate].[FiscalYear].[All]" dimensionUniqueName="[DimDate]" displayFolder="" count="2" memberValueDatatype="20" unbalanced="0"/>
    <cacheHierarchy uniqueName="[DimDate].[FiscalSemester]" caption="FiscalSemester" attribute="1" defaultMemberUniqueName="[DimDate].[FiscalSemester].[All]" allUniqueName="[DimDate].[FiscalSemester].[All]" dimensionUniqueName="[DimDate]" displayFolder="" count="2"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2"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2"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2"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2"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2"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2"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2"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2"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2"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2" memberValueDatatype="20" unbalanced="0"/>
    <cacheHierarchy uniqueName="[DimProduct].[ProductKey]" caption="ProductKey" attribute="1" defaultMemberUniqueName="[DimProduct].[ProductKey].[All]" allUniqueName="[DimProduct].[ProductKey].[All]" dimensionUniqueName="[DimProduct]" displayFolder="" count="2" memberValueDatatype="20" unbalanced="0"/>
    <cacheHierarchy uniqueName="[DimProduct].[Unit price]" caption="Unit price" attribute="1" defaultMemberUniqueName="[DimProduct].[Unit price].[All]" allUniqueName="[DimProduct].[Unit price].[All]" dimensionUniqueName="[DimProduct]" displayFolder="" count="2"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2"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2"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2" memberValueDatatype="13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cacheHierarchy uniqueName="[DimProduct].[SpanishProductName]" caption="SpanishProductName" attribute="1" defaultMemberUniqueName="[DimProduct].[SpanishProductName].[All]" allUniqueName="[DimProduct].[SpanishProductName].[All]" dimensionUniqueName="[DimProduct]" displayFolder="" count="2" memberValueDatatype="130" unbalanced="0"/>
    <cacheHierarchy uniqueName="[DimProduct].[FrenchProductName]" caption="FrenchProductName" attribute="1" defaultMemberUniqueName="[DimProduct].[FrenchProductName].[All]" allUniqueName="[DimProduct].[FrenchProductName].[All]" dimensionUniqueName="[DimProduct]" displayFolder="" count="2" memberValueDatatype="130" unbalanced="0"/>
    <cacheHierarchy uniqueName="[DimProduct].[StandardCost]" caption="StandardCost" attribute="1" defaultMemberUniqueName="[DimProduct].[StandardCost].[All]" allUniqueName="[DimProduct].[StandardCost].[All]" dimensionUniqueName="[DimProduct]" displayFolder="" count="2" memberValueDatatype="130" unbalanced="0"/>
    <cacheHierarchy uniqueName="[DimProduct].[FinishedGoodsFlag]" caption="FinishedGoodsFlag" attribute="1" defaultMemberUniqueName="[DimProduct].[FinishedGoodsFlag].[All]" allUniqueName="[DimProduct].[FinishedGoodsFlag].[All]" dimensionUniqueName="[DimProduct]" displayFolder="" count="2"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2" memberValueDatatype="20" unbalanced="0"/>
    <cacheHierarchy uniqueName="[DimProduct].[ReorderPoint]" caption="ReorderPoint" attribute="1" defaultMemberUniqueName="[DimProduct].[ReorderPoint].[All]" allUniqueName="[DimProduct].[ReorderPoint].[All]" dimensionUniqueName="[DimProduct]" displayFolder="" count="2" memberValueDatatype="20" unbalanced="0"/>
    <cacheHierarchy uniqueName="[DimProduct].[ListPrice]" caption="ListPrice" attribute="1" defaultMemberUniqueName="[DimProduct].[ListPrice].[All]" allUniqueName="[DimProduct].[ListPrice].[All]" dimensionUniqueName="[DimProduct]" displayFolder="" count="2" memberValueDatatype="130" unbalanced="0"/>
    <cacheHierarchy uniqueName="[DimProduct].[Size]" caption="Size" attribute="1" defaultMemberUniqueName="[DimProduct].[Size].[All]" allUniqueName="[DimProduct].[Size].[All]" dimensionUniqueName="[DimProduct]" displayFolder="" count="2" memberValueDatatype="130" unbalanced="0"/>
    <cacheHierarchy uniqueName="[DimProduct].[SizeRange]" caption="SizeRange" attribute="1" defaultMemberUniqueName="[DimProduct].[SizeRange].[All]" allUniqueName="[DimProduct].[SizeRange].[All]" dimensionUniqueName="[DimProduct]" displayFolder="" count="2" memberValueDatatype="130" unbalanced="0"/>
    <cacheHierarchy uniqueName="[DimProduct].[Weight]" caption="Weight" attribute="1" defaultMemberUniqueName="[DimProduct].[Weight].[All]" allUniqueName="[DimProduct].[Weight].[All]" dimensionUniqueName="[DimProduct]" displayFolder="" count="2" memberValueDatatype="20" unbalanced="0"/>
    <cacheHierarchy uniqueName="[DimProduct].[DaysToManufacture]" caption="DaysToManufacture" attribute="1" defaultMemberUniqueName="[DimProduct].[DaysToManufacture].[All]" allUniqueName="[DimProduct].[DaysToManufacture].[All]" dimensionUniqueName="[DimProduct]" displayFolder="" count="2" memberValueDatatype="20" unbalanced="0"/>
    <cacheHierarchy uniqueName="[DimProduct].[ProductLine]" caption="ProductLine" attribute="1" defaultMemberUniqueName="[DimProduct].[ProductLine].[All]" allUniqueName="[DimProduct].[ProductLine].[All]" dimensionUniqueName="[DimProduct]" displayFolder="" count="2" memberValueDatatype="130" unbalanced="0"/>
    <cacheHierarchy uniqueName="[DimProduct].[DealerPrice]" caption="DealerPrice" attribute="1" defaultMemberUniqueName="[DimProduct].[DealerPrice].[All]" allUniqueName="[DimProduct].[DealerPrice].[All]" dimensionUniqueName="[DimProduct]" displayFolder="" count="2" memberValueDatatype="130" unbalanced="0"/>
    <cacheHierarchy uniqueName="[DimProduct].[Class]" caption="Class" attribute="1" defaultMemberUniqueName="[DimProduct].[Class].[All]" allUniqueName="[DimProduct].[Class].[All]" dimensionUniqueName="[DimProduct]" displayFolder="" count="2" memberValueDatatype="130" unbalanced="0"/>
    <cacheHierarchy uniqueName="[DimProduct].[Style]" caption="Style" attribute="1" defaultMemberUniqueName="[DimProduct].[Style].[All]" allUniqueName="[DimProduct].[Style].[All]" dimensionUniqueName="[DimProduct]" displayFolder="" count="2" memberValueDatatype="130" unbalanced="0"/>
    <cacheHierarchy uniqueName="[DimProduct].[ModelName]" caption="ModelName" attribute="1" defaultMemberUniqueName="[DimProduct].[ModelName].[All]" allUniqueName="[DimProduct].[ModelName].[All]" dimensionUniqueName="[DimProduct]" displayFolder="" count="2" memberValueDatatype="130" unbalanced="0"/>
    <cacheHierarchy uniqueName="[DimProduct].[EnglishDescription]" caption="EnglishDescription" attribute="1" defaultMemberUniqueName="[DimProduct].[EnglishDescription].[All]" allUniqueName="[DimProduct].[EnglishDescription].[All]" dimensionUniqueName="[DimProduct]" displayFolder="" count="2" memberValueDatatype="130" unbalanced="0"/>
    <cacheHierarchy uniqueName="[DimProduct].[FrenchDescription]" caption="FrenchDescription" attribute="1" defaultMemberUniqueName="[DimProduct].[FrenchDescription].[All]" allUniqueName="[DimProduct].[FrenchDescription].[All]" dimensionUniqueName="[DimProduct]" displayFolder="" count="2" memberValueDatatype="130" unbalanced="0"/>
    <cacheHierarchy uniqueName="[DimProduct].[ChineseDescription]" caption="ChineseDescription" attribute="1" defaultMemberUniqueName="[DimProduct].[ChineseDescription].[All]" allUniqueName="[DimProduct].[ChineseDescription].[All]" dimensionUniqueName="[DimProduct]" displayFolder="" count="2" memberValueDatatype="130" unbalanced="0"/>
    <cacheHierarchy uniqueName="[DimProduct].[ArabicDescription]" caption="ArabicDescription" attribute="1" defaultMemberUniqueName="[DimProduct].[ArabicDescription].[All]" allUniqueName="[DimProduct].[ArabicDescription].[All]" dimensionUniqueName="[DimProduct]" displayFolder="" count="2" memberValueDatatype="130" unbalanced="0"/>
    <cacheHierarchy uniqueName="[DimProduct].[HebrewDescription]" caption="HebrewDescription" attribute="1" defaultMemberUniqueName="[DimProduct].[HebrewDescription].[All]" allUniqueName="[DimProduct].[HebrewDescription].[All]" dimensionUniqueName="[DimProduct]" displayFolder="" count="2" memberValueDatatype="130" unbalanced="0"/>
    <cacheHierarchy uniqueName="[DimProduct].[ThaiDescription]" caption="ThaiDescription" attribute="1" defaultMemberUniqueName="[DimProduct].[ThaiDescription].[All]" allUniqueName="[DimProduct].[ThaiDescription].[All]" dimensionUniqueName="[DimProduct]" displayFolder="" count="2" memberValueDatatype="130" unbalanced="0"/>
    <cacheHierarchy uniqueName="[DimProduct].[GermanDescription]" caption="GermanDescription" attribute="1" defaultMemberUniqueName="[DimProduct].[GermanDescription].[All]" allUniqueName="[DimProduct].[GermanDescription].[All]" dimensionUniqueName="[DimProduct]" displayFolder="" count="2"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2" memberValueDatatype="130" unbalanced="0"/>
    <cacheHierarchy uniqueName="[DimProduct].[TurkishDescription]" caption="TurkishDescription" attribute="1" defaultMemberUniqueName="[DimProduct].[TurkishDescription].[All]" allUniqueName="[DimProduct].[TurkishDescription].[All]" dimensionUniqueName="[DimProduct]" displayFolder="" count="2" memberValueDatatype="130" unbalanced="0"/>
    <cacheHierarchy uniqueName="[DimProduct].[StartDate]" caption="StartDate" attribute="1" defaultMemberUniqueName="[DimProduct].[StartDate].[All]" allUniqueName="[DimProduct].[StartDate].[All]" dimensionUniqueName="[DimProduct]" displayFolder="" count="2" memberValueDatatype="20" unbalanced="0"/>
    <cacheHierarchy uniqueName="[DimProduct].[EndDate]" caption="EndDate" attribute="1" defaultMemberUniqueName="[DimProduct].[EndDate].[All]" allUniqueName="[DimProduct].[EndDate].[All]" dimensionUniqueName="[DimProduct]" displayFolder="" count="2" memberValueDatatype="130" unbalanced="0"/>
    <cacheHierarchy uniqueName="[DimProduct].[Status]" caption="Status" attribute="1" defaultMemberUniqueName="[DimProduct].[Status].[All]" allUniqueName="[DimProduct].[Status].[All]" dimensionUniqueName="[DimProduct]" displayFolder="" count="2"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Sales].[ProductKey]" caption="ProductKey" attribute="1" defaultMemberUniqueName="[Sales].[ProductKey].[All]" allUniqueName="[Sales].[ProductKey].[All]" dimensionUniqueName="[Sales]" displayFolder="" count="2" memberValueDatatype="20" unbalanced="0"/>
    <cacheHierarchy uniqueName="[Sales].[OrderDateKey]" caption="OrderDateKey" attribute="1" defaultMemberUniqueName="[Sales].[OrderDateKey].[All]" allUniqueName="[Sales].[OrderDateKey].[All]" dimensionUniqueName="[Sales]" displayFolder="" count="2" memberValueDatatype="20" unbalanced="0"/>
    <cacheHierarchy uniqueName="[Sales].[DueDateKey]" caption="DueDateKey" attribute="1" defaultMemberUniqueName="[Sales].[DueDateKey].[All]" allUniqueName="[Sales].[DueDateKey].[All]" dimensionUniqueName="[Sales]" displayFolder="" count="2" memberValueDatatype="20" unbalanced="0"/>
    <cacheHierarchy uniqueName="[Sales].[ShipDateKey]" caption="ShipDateKey" attribute="1" defaultMemberUniqueName="[Sales].[ShipDateKey].[All]" allUniqueName="[Sales].[ShipDateKey].[All]" dimensionUniqueName="[Sales]" displayFolder="" count="2" memberValueDatatype="20" unbalanced="0"/>
    <cacheHierarchy uniqueName="[Sales].[CustomerKey]" caption="CustomerKey" attribute="1" defaultMemberUniqueName="[Sales].[CustomerKey].[All]" allUniqueName="[Sales].[CustomerKey].[All]" dimensionUniqueName="[Sales]" displayFolder="" count="2" memberValueDatatype="20" unbalanced="0"/>
    <cacheHierarchy uniqueName="[Sales].[PromotionKey]" caption="PromotionKey" attribute="1" defaultMemberUniqueName="[Sales].[PromotionKey].[All]" allUniqueName="[Sales].[PromotionKey].[All]" dimensionUniqueName="[Sales]" displayFolder="" count="2" memberValueDatatype="20" unbalanced="0"/>
    <cacheHierarchy uniqueName="[Sales].[CurrencyKey]" caption="CurrencyKey" attribute="1" defaultMemberUniqueName="[Sales].[CurrencyKey].[All]" allUniqueName="[Sales].[CurrencyKey].[All]" dimensionUniqueName="[Sales]" displayFolder="" count="2" memberValueDatatype="5" unbalanced="0"/>
    <cacheHierarchy uniqueName="[Sales].[SalesTerritoryKey]" caption="SalesTerritoryKey" attribute="1" defaultMemberUniqueName="[Sales].[SalesTerritoryKey].[All]" allUniqueName="[Sales].[SalesTerritoryKey].[All]" dimensionUniqueName="[Sales]" displayFolder="" count="2" memberValueDatatype="20" unbalanced="0"/>
    <cacheHierarchy uniqueName="[Sales].[SalesOrderNumber]" caption="SalesOrderNumber" attribute="1" defaultMemberUniqueName="[Sales].[SalesOrderNumber].[All]" allUniqueName="[Sales].[SalesOrderNumber].[All]" dimensionUniqueName="[Sales]" displayFolder="" count="2" memberValueDatatype="130" unbalanced="0"/>
    <cacheHierarchy uniqueName="[Sales].[SalesOrderLineNumber]" caption="SalesOrderLineNumber" attribute="1" defaultMemberUniqueName="[Sales].[SalesOrderLineNumber].[All]" allUniqueName="[Sales].[SalesOrderLineNumber].[All]" dimensionUniqueName="[Sales]" displayFolder="" count="2" memberValueDatatype="20" unbalanced="0"/>
    <cacheHierarchy uniqueName="[Sales].[RevisionNumber]" caption="RevisionNumber" attribute="1" defaultMemberUniqueName="[Sales].[RevisionNumber].[All]" allUniqueName="[Sales].[RevisionNumber].[All]" dimensionUniqueName="[Sales]" displayFolder="" count="2" memberValueDatatype="20" unbalanced="0"/>
    <cacheHierarchy uniqueName="[Sales].[OrderQuantity]" caption="OrderQuantity" attribute="1" defaultMemberUniqueName="[Sales].[OrderQuantity].[All]" allUniqueName="[Sales].[OrderQuantity].[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5" unbalanced="0"/>
    <cacheHierarchy uniqueName="[Sales].[ExtendedAmount]" caption="ExtendedAmount" attribute="1" defaultMemberUniqueName="[Sales].[ExtendedAmount].[All]" allUniqueName="[Sales].[ExtendedAmount].[All]" dimensionUniqueName="[Sales]" displayFolder="" count="2" memberValueDatatype="5" unbalanced="0"/>
    <cacheHierarchy uniqueName="[Sales].[UnitPriceDiscountPct]" caption="UnitPriceDiscountPct" attribute="1" defaultMemberUniqueName="[Sales].[UnitPriceDiscountPct].[All]" allUniqueName="[Sales].[UnitPriceDiscountPct].[All]" dimensionUniqueName="[Sales]" displayFolder="" count="2" memberValueDatatype="20" unbalanced="0"/>
    <cacheHierarchy uniqueName="[Sales].[DiscountAmount]" caption="DiscountAmount" attribute="1" defaultMemberUniqueName="[Sales].[DiscountAmount].[All]" allUniqueName="[Sales].[DiscountAmount].[All]" dimensionUniqueName="[Sales]" displayFolder="" count="2" memberValueDatatype="20" unbalanced="0"/>
    <cacheHierarchy uniqueName="[Sales].[ProductStandardCost]" caption="ProductStandardCost" attribute="1" defaultMemberUniqueName="[Sales].[ProductStandardCost].[All]" allUniqueName="[Sales].[ProductStandardCost].[All]" dimensionUniqueName="[Sales]" displayFolder="" count="2" memberValueDatatype="5" unbalanced="0"/>
    <cacheHierarchy uniqueName="[Sales].[TaxAmt]" caption="TaxAmt" attribute="1" defaultMemberUniqueName="[Sales].[TaxAmt].[All]" allUniqueName="[Sales].[TaxAmt].[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CarrierTrackingNumber]" caption="CarrierTrackingNumber" attribute="1" defaultMemberUniqueName="[Sales].[CarrierTrackingNumber].[All]" allUniqueName="[Sales].[CarrierTrackingNumber].[All]" dimensionUniqueName="[Sales]" displayFolder="" count="2" memberValueDatatype="130" unbalanced="0"/>
    <cacheHierarchy uniqueName="[Sales].[CustomerPONumber]" caption="CustomerPONumber" attribute="1" defaultMemberUniqueName="[Sales].[CustomerPONumber].[All]" allUniqueName="[Sales].[CustomerPONumber].[All]" dimensionUniqueName="[Sales]" displayFolder="" count="2" memberValueDatatype="13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defaultMemberUniqueName="[Sales].[DueDate].[All]" allUniqueName="[Sales].[DueDate].[All]" dimensionUniqueName="[Sales]" displayFolder="" count="2" memberValueDatatype="130" unbalanced="0"/>
    <cacheHierarchy uniqueName="[Sales].[ShipDate]" caption="ShipDate" attribute="1" defaultMemberUniqueName="[Sales].[ShipDate].[All]" allUniqueName="[Sales].[ShipDate].[All]" dimensionUniqueName="[Sales]" displayFolder="" count="2"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3"/>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2" memberValueDatatype="130" unbalanced="0"/>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no]" caption="Month no" attribute="1" defaultMemberUniqueName="[Sales].[Month no].[All]" allUniqueName="[Sales].[Month no].[All]" dimensionUniqueName="[Sales]" displayFolder="" count="2" memberValueDatatype="13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0"/>
      </fieldsUsage>
    </cacheHierarchy>
    <cacheHierarchy uniqueName="[Sales].[Day of Week]" caption="Day of Week" attribute="1" defaultMemberUniqueName="[Sales].[Day of Week].[All]" allUniqueName="[Sales].[Day of Week].[All]" dimensionUniqueName="[Sales]" displayFolder="" count="2" memberValueDatatype="20" unbalanced="0"/>
    <cacheHierarchy uniqueName="[Sales].[Weekday name]" caption="Weekday name" attribute="1" defaultMemberUniqueName="[Sales].[Weekday name].[All]" allUniqueName="[Sales].[Weekday name].[All]" dimensionUniqueName="[Sales]" displayFolder="" count="2" memberValueDatatype="130" unbalanced="0"/>
    <cacheHierarchy uniqueName="[Sales].[Financial Month]" caption="Financial Month" attribute="1" defaultMemberUniqueName="[Sales].[Financial Month].[All]" allUniqueName="[Sales].[Financial Month].[All]" dimensionUniqueName="[Sales]" displayFolder="" count="2" memberValueDatatype="130" unbalanced="0"/>
    <cacheHierarchy uniqueName="[Sales].[Financial Quarter]" caption="Financial Quarter" attribute="1" defaultMemberUniqueName="[Sales].[Financial Quarter].[All]" allUniqueName="[Sales].[Financial Quarter].[All]" dimensionUniqueName="[Sales]" displayFolder="" count="2" memberValueDatatype="130" unbalanced="0"/>
    <cacheHierarchy uniqueName="[Sales].[Quarter]" caption="Quarter" attribute="1" defaultMemberUniqueName="[Sales].[Quarter].[All]" allUniqueName="[Sales].[Quarter].[All]" dimensionUniqueName="[Sales]" displayFolder="" count="2" memberValueDatatype="20" unbalanced="0"/>
    <cacheHierarchy uniqueName="[Sales].[SalesAmount]" caption="SalesAmount" attribute="1" defaultMemberUniqueName="[Sales].[SalesAmount].[All]" allUniqueName="[Sales].[SalesAmount].[All]" dimensionUniqueName="[Sales]" displayFolder="" count="2" memberValueDatatype="5" unbalanced="0"/>
    <cacheHierarchy uniqueName="[Sales].[TotalProductCost]" caption="TotalProductCost" attribute="1" defaultMemberUniqueName="[Sales].[TotalProductCost].[All]" allUniqueName="[Sales].[TotalProductCost].[All]" dimensionUniqueName="[Sales]" displayFolder="" count="2" memberValueDatatype="5" unbalanced="0"/>
    <cacheHierarchy uniqueName="[Sales].[Profit]" caption="Profit" attribute="1" defaultMemberUniqueName="[Sales].[Profit].[All]" allUniqueName="[Sales].[Profit].[All]" dimensionUniqueName="[Sales]" displayFolder="" count="2" memberValueDatatype="20" unbalanced="0"/>
    <cacheHierarchy uniqueName="[Sheet1].[ProductKey]" caption="ProductKey" attribute="1" defaultMemberUniqueName="[Sheet1].[ProductKey].[All]" allUniqueName="[Sheet1].[ProductKey].[All]" dimensionUniqueName="[Sheet1]" displayFolder="" count="2" memberValueDatatype="20" unbalanced="0"/>
    <cacheHierarchy uniqueName="[Sheet1].[OrderDateKey]" caption="OrderDateKey" attribute="1" defaultMemberUniqueName="[Sheet1].[OrderDateKey].[All]" allUniqueName="[Sheet1].[OrderDateKey].[All]" dimensionUniqueName="[Sheet1]" displayFolder="" count="2" memberValueDatatype="20" unbalanced="0"/>
    <cacheHierarchy uniqueName="[Sheet1].[DueDateKey]" caption="DueDateKey" attribute="1" defaultMemberUniqueName="[Sheet1].[DueDateKey].[All]" allUniqueName="[Sheet1].[DueDateKey].[All]" dimensionUniqueName="[Sheet1]" displayFolder="" count="2" memberValueDatatype="20" unbalanced="0"/>
    <cacheHierarchy uniqueName="[Sheet1].[ShipDateKey]" caption="ShipDateKey" attribute="1" defaultMemberUniqueName="[Sheet1].[ShipDateKey].[All]" allUniqueName="[Sheet1].[ShipDateKey].[All]" dimensionUniqueName="[Sheet1]" displayFolder="" count="2" memberValueDatatype="20" unbalanced="0"/>
    <cacheHierarchy uniqueName="[Sheet1].[CustomerKey]" caption="CustomerKey" attribute="1" defaultMemberUniqueName="[Sheet1].[CustomerKey].[All]" allUniqueName="[Sheet1].[CustomerKey].[All]" dimensionUniqueName="[Sheet1]" displayFolder="" count="2" memberValueDatatype="20" unbalanced="0"/>
    <cacheHierarchy uniqueName="[Sheet1].[PromotionKey]" caption="PromotionKey" attribute="1" defaultMemberUniqueName="[Sheet1].[PromotionKey].[All]" allUniqueName="[Sheet1].[PromotionKey].[All]" dimensionUniqueName="[Sheet1]" displayFolder="" count="2" memberValueDatatype="20" unbalanced="0"/>
    <cacheHierarchy uniqueName="[Sheet1].[CurrencyKey]" caption="CurrencyKey" attribute="1" defaultMemberUniqueName="[Sheet1].[CurrencyKey].[All]" allUniqueName="[Sheet1].[CurrencyKey].[All]" dimensionUniqueName="[Sheet1]" displayFolder="" count="2" memberValueDatatype="20" unbalanced="0"/>
    <cacheHierarchy uniqueName="[Sheet1].[SalesTerritoryKey]" caption="SalesTerritoryKey" attribute="1" defaultMemberUniqueName="[Sheet1].[SalesTerritoryKey].[All]" allUniqueName="[Sheet1].[SalesTerritoryKey].[All]" dimensionUniqueName="[Sheet1]" displayFolder="" count="2" memberValueDatatype="20" unbalanced="0"/>
    <cacheHierarchy uniqueName="[Sheet1].[SalesOrderNumber]" caption="SalesOrderNumber" attribute="1" defaultMemberUniqueName="[Sheet1].[SalesOrderNumber].[All]" allUniqueName="[Sheet1].[SalesOrderNumber].[All]" dimensionUniqueName="[Sheet1]" displayFolder="" count="2" memberValueDatatype="130" unbalanced="0"/>
    <cacheHierarchy uniqueName="[Sheet1].[SalesOrderLineNumber]" caption="SalesOrderLineNumber" attribute="1" defaultMemberUniqueName="[Sheet1].[SalesOrderLineNumber].[All]" allUniqueName="[Sheet1].[SalesOrderLineNumber].[All]" dimensionUniqueName="[Sheet1]" displayFolder="" count="2" memberValueDatatype="20" unbalanced="0"/>
    <cacheHierarchy uniqueName="[Sheet1].[RevisionNumber]" caption="RevisionNumber" attribute="1" defaultMemberUniqueName="[Sheet1].[RevisionNumber].[All]" allUniqueName="[Sheet1].[RevisionNumber].[All]" dimensionUniqueName="[Sheet1]" displayFolder="" count="2" memberValueDatatype="20" unbalanced="0"/>
    <cacheHierarchy uniqueName="[Sheet1].[OrderQuantity]" caption="OrderQuantity" attribute="1" defaultMemberUniqueName="[Sheet1].[OrderQuantity].[All]" allUniqueName="[Sheet1].[OrderQuantity].[All]" dimensionUniqueName="[Sheet1]" displayFolder="" count="2" memberValueDatatype="20" unbalanced="0"/>
    <cacheHierarchy uniqueName="[Sheet1].[UnitPrice]" caption="UnitPrice" attribute="1" defaultMemberUniqueName="[Sheet1].[UnitPrice].[All]" allUniqueName="[Sheet1].[UnitPrice].[All]" dimensionUniqueName="[Sheet1]" displayFolder="" count="2" memberValueDatatype="5" unbalanced="0"/>
    <cacheHierarchy uniqueName="[Sheet1].[ExtendedAmount]" caption="ExtendedAmount" attribute="1" defaultMemberUniqueName="[Sheet1].[ExtendedAmount].[All]" allUniqueName="[Sheet1].[ExtendedAmount].[All]" dimensionUniqueName="[Sheet1]" displayFolder="" count="2" memberValueDatatype="5" unbalanced="0"/>
    <cacheHierarchy uniqueName="[Sheet1].[UnitPriceDiscountPct]" caption="UnitPriceDiscountPct" attribute="1" defaultMemberUniqueName="[Sheet1].[UnitPriceDiscountPct].[All]" allUniqueName="[Sheet1].[UnitPriceDiscountPct].[All]" dimensionUniqueName="[Sheet1]" displayFolder="" count="2" memberValueDatatype="20" unbalanced="0"/>
    <cacheHierarchy uniqueName="[Sheet1].[DiscountAmount]" caption="DiscountAmount" attribute="1" defaultMemberUniqueName="[Sheet1].[DiscountAmount].[All]" allUniqueName="[Sheet1].[DiscountAmount].[All]" dimensionUniqueName="[Sheet1]" displayFolder="" count="2" memberValueDatatype="20" unbalanced="0"/>
    <cacheHierarchy uniqueName="[Sheet1].[ProductStandardCost]" caption="ProductStandardCost" attribute="1" defaultMemberUniqueName="[Sheet1].[ProductStandardCost].[All]" allUniqueName="[Sheet1].[ProductStandardCost].[All]" dimensionUniqueName="[Sheet1]" displayFolder="" count="2" memberValueDatatype="5" unbalanced="0"/>
    <cacheHierarchy uniqueName="[Sheet1].[TotalProductCost]" caption="TotalProductCost" attribute="1" defaultMemberUniqueName="[Sheet1].[TotalProductCost].[All]" allUniqueName="[Sheet1].[TotalProductCost].[All]" dimensionUniqueName="[Sheet1]" displayFolder="" count="2" memberValueDatatype="5" unbalanced="0"/>
    <cacheHierarchy uniqueName="[Sheet1].[SalesAmount]" caption="SalesAmount" attribute="1" defaultMemberUniqueName="[Sheet1].[SalesAmount].[All]" allUniqueName="[Sheet1].[SalesAmount].[All]" dimensionUniqueName="[Sheet1]" displayFolder="" count="2" memberValueDatatype="5" unbalanced="0"/>
    <cacheHierarchy uniqueName="[Sheet1].[TaxAmt]" caption="TaxAmt" attribute="1" defaultMemberUniqueName="[Sheet1].[TaxAmt].[All]" allUniqueName="[Sheet1].[TaxAmt].[All]" dimensionUniqueName="[Sheet1]" displayFolder="" count="2" memberValueDatatype="5" unbalanced="0"/>
    <cacheHierarchy uniqueName="[Sheet1].[Freight]" caption="Freight" attribute="1" defaultMemberUniqueName="[Sheet1].[Freight].[All]" allUniqueName="[Sheet1].[Freight].[All]" dimensionUniqueName="[Sheet1]" displayFolder="" count="2" memberValueDatatype="5" unbalanced="0"/>
    <cacheHierarchy uniqueName="[Sheet1].[CarrierTrackingNumber]" caption="CarrierTrackingNumber" attribute="1" defaultMemberUniqueName="[Sheet1].[CarrierTrackingNumber].[All]" allUniqueName="[Sheet1].[CarrierTrackingNumber].[All]" dimensionUniqueName="[Sheet1]" displayFolder="" count="2" memberValueDatatype="130" unbalanced="0"/>
    <cacheHierarchy uniqueName="[Sheet1].[CustomerPONumber]" caption="CustomerPONumber" attribute="1" defaultMemberUniqueName="[Sheet1].[CustomerPONumber].[All]" allUniqueName="[Sheet1].[CustomerPONumber].[All]" dimensionUniqueName="[Sheet1]" displayFolder="" count="2" memberValueDatatype="130" unbalanced="0"/>
    <cacheHierarchy uniqueName="[Sheet1].[OrderDate]" caption="OrderDate" attribute="1" time="1" defaultMemberUniqueName="[Sheet1].[OrderDate].[All]" allUniqueName="[Sheet1].[OrderDate].[All]" dimensionUniqueName="[Sheet1]" displayFolder="" count="2" memberValueDatatype="7" unbalanced="0"/>
    <cacheHierarchy uniqueName="[Sheet1].[DueDate]" caption="DueDate" attribute="1" time="1" defaultMemberUniqueName="[Sheet1].[DueDate].[All]" allUniqueName="[Sheet1].[DueDate].[All]" dimensionUniqueName="[Sheet1]" displayFolder="" count="2" memberValueDatatype="7" unbalanced="0"/>
    <cacheHierarchy uniqueName="[Sheet1].[ShipDate]" caption="ShipDate" attribute="1" defaultMemberUniqueName="[Sheet1].[ShipDate].[All]" allUniqueName="[Sheet1].[ShipDate].[All]" dimensionUniqueName="[Sheet1]" displayFolder="" count="2" memberValueDatatype="20" unbalanced="0"/>
    <cacheHierarchy uniqueName="[Sheet1  2].[ProductKey]" caption="ProductKey" attribute="1" defaultMemberUniqueName="[Sheet1  2].[ProductKey].[All]" allUniqueName="[Sheet1  2].[ProductKey].[All]" dimensionUniqueName="[Sheet1  2]" displayFolder="" count="2" memberValueDatatype="20" unbalanced="0"/>
    <cacheHierarchy uniqueName="[Sheet1  2].[OrderDateKey]" caption="OrderDateKey" attribute="1" defaultMemberUniqueName="[Sheet1  2].[OrderDateKey].[All]" allUniqueName="[Sheet1  2].[OrderDateKey].[All]" dimensionUniqueName="[Sheet1  2]" displayFolder="" count="2" memberValueDatatype="20" unbalanced="0"/>
    <cacheHierarchy uniqueName="[Sheet1  2].[DueDateKey]" caption="DueDateKey" attribute="1" defaultMemberUniqueName="[Sheet1  2].[DueDateKey].[All]" allUniqueName="[Sheet1  2].[DueDateKey].[All]" dimensionUniqueName="[Sheet1  2]" displayFolder="" count="2" memberValueDatatype="20" unbalanced="0"/>
    <cacheHierarchy uniqueName="[Sheet1  2].[ShipDateKey]" caption="ShipDateKey" attribute="1" defaultMemberUniqueName="[Sheet1  2].[ShipDateKey].[All]" allUniqueName="[Sheet1  2].[ShipDateKey].[All]" dimensionUniqueName="[Sheet1  2]" displayFolder="" count="2" memberValueDatatype="20" unbalanced="0"/>
    <cacheHierarchy uniqueName="[Sheet1  2].[CustomerKey]" caption="CustomerKey" attribute="1" defaultMemberUniqueName="[Sheet1  2].[CustomerKey].[All]" allUniqueName="[Sheet1  2].[CustomerKey].[All]" dimensionUniqueName="[Sheet1  2]" displayFolder="" count="2" memberValueDatatype="20" unbalanced="0"/>
    <cacheHierarchy uniqueName="[Sheet1  2].[PromotionKey]" caption="PromotionKey" attribute="1" defaultMemberUniqueName="[Sheet1  2].[PromotionKey].[All]" allUniqueName="[Sheet1  2].[PromotionKey].[All]" dimensionUniqueName="[Sheet1  2]" displayFolder="" count="2" memberValueDatatype="20" unbalanced="0"/>
    <cacheHierarchy uniqueName="[Sheet1  2].[CurrencyKey]" caption="CurrencyKey" attribute="1" defaultMemberUniqueName="[Sheet1  2].[CurrencyKey].[All]" allUniqueName="[Sheet1  2].[CurrencyKey].[All]" dimensionUniqueName="[Sheet1  2]" displayFolder="" count="2" memberValueDatatype="20" unbalanced="0"/>
    <cacheHierarchy uniqueName="[Sheet1  2].[SalesTerritoryKey]" caption="SalesTerritoryKey" attribute="1" defaultMemberUniqueName="[Sheet1  2].[SalesTerritoryKey].[All]" allUniqueName="[Sheet1  2].[SalesTerritoryKey].[All]" dimensionUniqueName="[Sheet1  2]" displayFolder="" count="2" memberValueDatatype="20" unbalanced="0"/>
    <cacheHierarchy uniqueName="[Sheet1  2].[SalesOrderNumber]" caption="SalesOrderNumber" attribute="1" defaultMemberUniqueName="[Sheet1  2].[SalesOrderNumber].[All]" allUniqueName="[Sheet1  2].[SalesOrderNumber].[All]" dimensionUniqueName="[Sheet1  2]" displayFolder="" count="2" memberValueDatatype="130" unbalanced="0"/>
    <cacheHierarchy uniqueName="[Sheet1  2].[SalesOrderLineNumber]" caption="SalesOrderLineNumber" attribute="1" defaultMemberUniqueName="[Sheet1  2].[SalesOrderLineNumber].[All]" allUniqueName="[Sheet1  2].[SalesOrderLineNumber].[All]" dimensionUniqueName="[Sheet1  2]" displayFolder="" count="2" memberValueDatatype="20" unbalanced="0"/>
    <cacheHierarchy uniqueName="[Sheet1  2].[RevisionNumber]" caption="RevisionNumber" attribute="1" defaultMemberUniqueName="[Sheet1  2].[RevisionNumber].[All]" allUniqueName="[Sheet1  2].[RevisionNumber].[All]" dimensionUniqueName="[Sheet1  2]" displayFolder="" count="2" memberValueDatatype="20" unbalanced="0"/>
    <cacheHierarchy uniqueName="[Sheet1  2].[OrderQuantity]" caption="OrderQuantity" attribute="1" defaultMemberUniqueName="[Sheet1  2].[OrderQuantity].[All]" allUniqueName="[Sheet1  2].[OrderQuantity].[All]" dimensionUniqueName="[Sheet1  2]" displayFolder="" count="2" memberValueDatatype="20" unbalanced="0"/>
    <cacheHierarchy uniqueName="[Sheet1  2].[UnitPrice]" caption="UnitPrice" attribute="1" defaultMemberUniqueName="[Sheet1  2].[UnitPrice].[All]" allUniqueName="[Sheet1  2].[UnitPrice].[All]" dimensionUniqueName="[Sheet1  2]" displayFolder="" count="2" memberValueDatatype="5" unbalanced="0"/>
    <cacheHierarchy uniqueName="[Sheet1  2].[ExtendedAmount]" caption="ExtendedAmount" attribute="1" defaultMemberUniqueName="[Sheet1  2].[ExtendedAmount].[All]" allUniqueName="[Sheet1  2].[ExtendedAmount].[All]" dimensionUniqueName="[Sheet1  2]" displayFolder="" count="2" memberValueDatatype="5" unbalanced="0"/>
    <cacheHierarchy uniqueName="[Sheet1  2].[UnitPriceDiscountPct]" caption="UnitPriceDiscountPct" attribute="1" defaultMemberUniqueName="[Sheet1  2].[UnitPriceDiscountPct].[All]" allUniqueName="[Sheet1  2].[UnitPriceDiscountPct].[All]" dimensionUniqueName="[Sheet1  2]" displayFolder="" count="2" memberValueDatatype="20" unbalanced="0"/>
    <cacheHierarchy uniqueName="[Sheet1  2].[DiscountAmount]" caption="DiscountAmount" attribute="1" defaultMemberUniqueName="[Sheet1  2].[DiscountAmount].[All]" allUniqueName="[Sheet1  2].[DiscountAmount].[All]" dimensionUniqueName="[Sheet1  2]" displayFolder="" count="2" memberValueDatatype="20" unbalanced="0"/>
    <cacheHierarchy uniqueName="[Sheet1  2].[ProductStandardCost]" caption="ProductStandardCost" attribute="1" defaultMemberUniqueName="[Sheet1  2].[ProductStandardCost].[All]" allUniqueName="[Sheet1  2].[ProductStandardCost].[All]" dimensionUniqueName="[Sheet1  2]" displayFolder="" count="2" memberValueDatatype="5" unbalanced="0"/>
    <cacheHierarchy uniqueName="[Sheet1  2].[TotalProductCost]" caption="TotalProductCost" attribute="1" defaultMemberUniqueName="[Sheet1  2].[TotalProductCost].[All]" allUniqueName="[Sheet1  2].[TotalProductCost].[All]" dimensionUniqueName="[Sheet1  2]" displayFolder="" count="2" memberValueDatatype="5" unbalanced="0"/>
    <cacheHierarchy uniqueName="[Sheet1  2].[SalesAmount]" caption="SalesAmount" attribute="1" defaultMemberUniqueName="[Sheet1  2].[SalesAmount].[All]" allUniqueName="[Sheet1  2].[SalesAmount].[All]" dimensionUniqueName="[Sheet1  2]" displayFolder="" count="2" memberValueDatatype="5" unbalanced="0"/>
    <cacheHierarchy uniqueName="[Sheet1  2].[TaxAmt]" caption="TaxAmt" attribute="1" defaultMemberUniqueName="[Sheet1  2].[TaxAmt].[All]" allUniqueName="[Sheet1  2].[TaxAmt].[All]" dimensionUniqueName="[Sheet1  2]" displayFolder="" count="2" memberValueDatatype="5" unbalanced="0"/>
    <cacheHierarchy uniqueName="[Sheet1  2].[Freight]" caption="Freight" attribute="1" defaultMemberUniqueName="[Sheet1  2].[Freight].[All]" allUniqueName="[Sheet1  2].[Freight].[All]" dimensionUniqueName="[Sheet1  2]" displayFolder="" count="2" memberValueDatatype="5" unbalanced="0"/>
    <cacheHierarchy uniqueName="[Sheet1  2].[CarrierTrackingNumber]" caption="CarrierTrackingNumber" attribute="1" defaultMemberUniqueName="[Sheet1  2].[CarrierTrackingNumber].[All]" allUniqueName="[Sheet1  2].[CarrierTrackingNumber].[All]" dimensionUniqueName="[Sheet1  2]" displayFolder="" count="2" memberValueDatatype="130" unbalanced="0"/>
    <cacheHierarchy uniqueName="[Sheet1  2].[CustomerPONumber]" caption="CustomerPONumber" attribute="1" defaultMemberUniqueName="[Sheet1  2].[CustomerPONumber].[All]" allUniqueName="[Sheet1  2].[CustomerPONumber].[All]" dimensionUniqueName="[Sheet1  2]" displayFolder="" count="2" memberValueDatatype="130" unbalanced="0"/>
    <cacheHierarchy uniqueName="[Sheet1  2].[OrderDate]" caption="OrderDate" attribute="1" time="1" defaultMemberUniqueName="[Sheet1  2].[OrderDate].[All]" allUniqueName="[Sheet1  2].[OrderDate].[All]" dimensionUniqueName="[Sheet1  2]" displayFolder="" count="2" memberValueDatatype="7" unbalanced="0"/>
    <cacheHierarchy uniqueName="[Sheet1  2].[DueDate]" caption="DueDate" attribute="1" defaultMemberUniqueName="[Sheet1  2].[DueDate].[All]" allUniqueName="[Sheet1  2].[DueDate].[All]" dimensionUniqueName="[Sheet1  2]" displayFolder="" count="2" memberValueDatatype="20" unbalanced="0"/>
    <cacheHierarchy uniqueName="[Sheet1  2].[ShipDate]" caption="ShipDate" attribute="1" defaultMemberUniqueName="[Sheet1  2].[ShipDate].[All]" allUniqueName="[Sheet1  2].[ShipDate].[All]" dimensionUniqueName="[Sheet1  2]" displayFolder="" count="2"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7951389" createdVersion="6" refreshedVersion="6" minRefreshableVersion="3" recordCount="0" supportSubquery="1" supportAdvancedDrill="1" xr:uid="{B5928954-8861-48E6-9389-860A223EA984}">
  <cacheSource type="external" connectionId="12"/>
  <cacheFields count="3">
    <cacheField name="[Sales].[Financial Quarter].[Financial Quarter]" caption="Financial Quarter" numFmtId="0" hierarchy="133" level="1">
      <sharedItems count="4">
        <s v="Q1"/>
        <s v="Q2"/>
        <s v="Q3"/>
        <s v="Q4"/>
      </sharedItems>
    </cacheField>
    <cacheField name="[Measures].[Sum of SalesAmount]" caption="Sum of SalesAmount" numFmtId="0" hierarchy="200"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0" memberValueDatatype="130" unbalanced="0"/>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2" memberValueDatatype="130" unbalanced="0">
      <fieldsUsage count="2">
        <fieldUsage x="-1"/>
        <fieldUsage x="0"/>
      </fieldsUsage>
    </cacheHierarchy>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8020833" createdVersion="5" refreshedVersion="6" minRefreshableVersion="3" recordCount="0" supportSubquery="1" supportAdvancedDrill="1" xr:uid="{45EFBA6C-6427-45F6-9917-A7DC83267517}">
  <cacheSource type="external" connectionId="12"/>
  <cacheFields count="4">
    <cacheField name="[Sales].[Month Name].[Month Name]" caption="Month Name" numFmtId="0" hierarchy="129" level="1">
      <sharedItems count="12">
        <s v="April"/>
        <s v="August"/>
        <s v="December"/>
        <s v="February"/>
        <s v="January"/>
        <s v="July"/>
        <s v="June"/>
        <s v="March"/>
        <s v="May"/>
        <s v="November"/>
        <s v="October"/>
        <s v="September"/>
      </sharedItems>
    </cacheField>
    <cacheField name="[Measures].[Sum of SalesAmount]" caption="Sum of SalesAmount" numFmtId="0" hierarchy="200" level="32767"/>
    <cacheField name="[Sales].[Year].[Year]" caption="Year" numFmtId="0" hierarchy="127" level="1">
      <sharedItems containsSemiMixedTypes="0" containsNonDate="0" containsString="0"/>
    </cacheField>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3"/>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0"/>
      </fieldsUsage>
    </cacheHierarchy>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80902776" createdVersion="6" refreshedVersion="6" minRefreshableVersion="3" recordCount="0" supportSubquery="1" supportAdvancedDrill="1" xr:uid="{2B968D49-5CD3-4B51-ABE7-B6AC7842869E}">
  <cacheSource type="external" connectionId="12"/>
  <cacheFields count="3">
    <cacheField name="[Sales].[Month Name].[Month Name]" caption="Month Name" numFmtId="0" hierarchy="129" level="1">
      <sharedItems count="12">
        <s v="April"/>
        <s v="August"/>
        <s v="December"/>
        <s v="February"/>
        <s v="January"/>
        <s v="July"/>
        <s v="June"/>
        <s v="March"/>
        <s v="May"/>
        <s v="November"/>
        <s v="October"/>
        <s v="September"/>
      </sharedItems>
    </cacheField>
    <cacheField name="[Measures].[Sum of Profit]" caption="Sum of Profit" numFmtId="0" hierarchy="207" level="32767"/>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0"/>
      </fieldsUsage>
    </cacheHierarchy>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oneField="1" hidden="1">
      <fieldsUsage count="1">
        <fieldUsage x="1"/>
      </fieldsUsage>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436.157081597223" createdVersion="6" refreshedVersion="6" minRefreshableVersion="3" recordCount="0" supportSubquery="1" supportAdvancedDrill="1" xr:uid="{C81EDB8E-2001-4B10-9FC1-C53D63FE6289}">
  <cacheSource type="external" connectionId="12"/>
  <cacheFields count="3">
    <cacheField name="[Measures].[Sum of OrderQuantity]" caption="Sum of OrderQuantity" numFmtId="0" hierarchy="208" level="32767"/>
    <cacheField name="[Sales].[Month Name].[Month Name]" caption="Month Name" numFmtId="0" hierarchy="129" level="1">
      <sharedItems count="12">
        <s v="April"/>
        <s v="August"/>
        <s v="December"/>
        <s v="February"/>
        <s v="January"/>
        <s v="July"/>
        <s v="June"/>
        <s v="March"/>
        <s v="May"/>
        <s v="November"/>
        <s v="October"/>
        <s v="September"/>
      </sharedItems>
    </cacheField>
    <cacheField name="[Sales].[Product Name].[Product Name]" caption="Product Name" numFmtId="0" hierarchy="124" level="1">
      <sharedItems containsSemiMixedTypes="0" containsNonDate="0" containsString="0"/>
    </cacheField>
  </cacheFields>
  <cacheHierarchies count="21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20"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20"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2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20"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CarrierTrackingNumber]" caption="CarrierTrackingNumber" attribute="1" defaultMemberUniqueName="[Sales].[CarrierTrackingNumber].[All]" allUniqueName="[Sales].[CarrierTrackingNumber].[All]" dimensionUniqueName="[Sales]" displayFolder="" count="0" memberValueDatatype="130" unbalanced="0"/>
    <cacheHierarchy uniqueName="[Sales].[CustomerPONumber]" caption="CustomerPONumber" attribute="1" defaultMemberUniqueName="[Sales].[CustomerPONumber].[All]" allUniqueName="[Sales].[CustomerPONumber].[All]" dimensionUniqueName="[Sales]" displayFolder="" count="0" memberValueDatatype="13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defaultMemberUniqueName="[Sales].[DueDate].[All]" allUniqueName="[Sales].[DueDate].[All]" dimensionUniqueName="[Sales]" displayFolder="" count="0" memberValueDatatype="13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Customer Name]" caption="Customer Name" attribute="1" defaultMemberUniqueName="[Sales].[Customer Name].[All]" allUniqueName="[Sales].[Customer Name].[All]" dimensionUniqueName="[Sales]" displayFolder="" count="2" memberValueDatatype="130" unbalanced="0"/>
    <cacheHierarchy uniqueName="[Sales].[DimProduct.Unit price]" caption="DimProduct.Unit price" attribute="1" defaultMemberUniqueName="[Sales].[DimProduct.Unit price].[All]" allUniqueName="[Sales].[DimProduct.Unit price].[All]" dimensionUniqueName="[Sales]" displayFolder="" count="0" memberValueDatatype="130"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13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1"/>
      </fieldsUsage>
    </cacheHierarchy>
    <cacheHierarchy uniqueName="[Sales].[Day of Week]" caption="Day of Week" attribute="1" defaultMemberUniqueName="[Sales].[Day of Week].[All]" allUniqueName="[Sales].[Day of Week].[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20" unbalanced="0"/>
    <cacheHierarchy uniqueName="[Sheet1].[ProductKey]" caption="ProductKey" attribute="1" defaultMemberUniqueName="[Sheet1].[ProductKey].[All]" allUniqueName="[Sheet1].[ProductKey].[All]" dimensionUniqueName="[Sheet1]" displayFolder="" count="0" memberValueDatatype="20" unbalanced="0"/>
    <cacheHierarchy uniqueName="[Sheet1].[OrderDateKey]" caption="OrderDateKey" attribute="1" defaultMemberUniqueName="[Sheet1].[OrderDateKey].[All]" allUniqueName="[Sheet1].[OrderDateKey].[All]" dimensionUniqueName="[Sheet1]" displayFolder="" count="0" memberValueDatatype="20" unbalanced="0"/>
    <cacheHierarchy uniqueName="[Sheet1].[DueDateKey]" caption="DueDateKey" attribute="1" defaultMemberUniqueName="[Sheet1].[DueDateKey].[All]" allUniqueName="[Sheet1].[DueDateKey].[All]" dimensionUniqueName="[Sheet1]" displayFolder="" count="0" memberValueDatatype="20" unbalanced="0"/>
    <cacheHierarchy uniqueName="[Sheet1].[ShipDateKey]" caption="ShipDateKey" attribute="1" defaultMemberUniqueName="[Sheet1].[ShipDateKey].[All]" allUniqueName="[Sheet1].[ShipDateKey].[All]" dimensionUniqueName="[Sheet1]" displayFolder="" count="0" memberValueDatatype="20" unbalanced="0"/>
    <cacheHierarchy uniqueName="[Sheet1].[CustomerKey]" caption="CustomerKey" attribute="1" defaultMemberUniqueName="[Sheet1].[CustomerKey].[All]" allUniqueName="[Sheet1].[CustomerKey].[All]" dimensionUniqueName="[Sheet1]" displayFolder="" count="0" memberValueDatatype="20" unbalanced="0"/>
    <cacheHierarchy uniqueName="[Sheet1].[PromotionKey]" caption="PromotionKey" attribute="1" defaultMemberUniqueName="[Sheet1].[PromotionKey].[All]" allUniqueName="[Sheet1].[PromotionKey].[All]" dimensionUniqueName="[Sheet1]" displayFolder="" count="0" memberValueDatatype="20" unbalanced="0"/>
    <cacheHierarchy uniqueName="[Sheet1].[CurrencyKey]" caption="CurrencyKey" attribute="1" defaultMemberUniqueName="[Sheet1].[CurrencyKey].[All]" allUniqueName="[Sheet1].[CurrencyKey].[All]" dimensionUniqueName="[Sheet1]" displayFolder="" count="0" memberValueDatatype="20" unbalanced="0"/>
    <cacheHierarchy uniqueName="[Sheet1].[SalesTerritoryKey]" caption="SalesTerritoryKey" attribute="1" defaultMemberUniqueName="[Sheet1].[SalesTerritoryKey].[All]" allUniqueName="[Sheet1].[SalesTerritoryKey].[All]" dimensionUniqueName="[Sheet1]" displayFolder="" count="0" memberValueDatatype="20" unbalanced="0"/>
    <cacheHierarchy uniqueName="[Sheet1].[SalesOrderNumber]" caption="SalesOrderNumber" attribute="1" defaultMemberUniqueName="[Sheet1].[SalesOrderNumber].[All]" allUniqueName="[Sheet1].[SalesOrderNumber].[All]" dimensionUniqueName="[Sheet1]" displayFolder="" count="0" memberValueDatatype="130" unbalanced="0"/>
    <cacheHierarchy uniqueName="[Sheet1].[SalesOrderLineNumber]" caption="SalesOrderLineNumber" attribute="1" defaultMemberUniqueName="[Sheet1].[SalesOrderLineNumber].[All]" allUniqueName="[Sheet1].[SalesOrderLineNumber].[All]" dimensionUniqueName="[Sheet1]" displayFolder="" count="0" memberValueDatatype="20" unbalanced="0"/>
    <cacheHierarchy uniqueName="[Sheet1].[RevisionNumber]" caption="RevisionNumber" attribute="1" defaultMemberUniqueName="[Sheet1].[RevisionNumber].[All]" allUniqueName="[Sheet1].[RevisionNumber].[All]" dimensionUniqueName="[Sheet1]" displayFolder="" count="0" memberValueDatatype="20" unbalanced="0"/>
    <cacheHierarchy uniqueName="[Sheet1].[OrderQuantity]" caption="OrderQuantity" attribute="1" defaultMemberUniqueName="[Sheet1].[OrderQuantity].[All]" allUniqueName="[Sheet1].[OrderQuantity].[All]" dimensionUniqueName="[Sheet1]" displayFolder="" count="0" memberValueDatatype="20" unbalanced="0"/>
    <cacheHierarchy uniqueName="[Sheet1].[UnitPrice]" caption="UnitPrice" attribute="1" defaultMemberUniqueName="[Sheet1].[UnitPrice].[All]" allUniqueName="[Sheet1].[UnitPrice].[All]" dimensionUniqueName="[Sheet1]" displayFolder="" count="0" memberValueDatatype="5" unbalanced="0"/>
    <cacheHierarchy uniqueName="[Sheet1].[ExtendedAmount]" caption="ExtendedAmount" attribute="1" defaultMemberUniqueName="[Sheet1].[ExtendedAmount].[All]" allUniqueName="[Sheet1].[ExtendedAmount].[All]" dimensionUniqueName="[Sheet1]" displayFolder="" count="0" memberValueDatatype="5" unbalanced="0"/>
    <cacheHierarchy uniqueName="[Sheet1].[UnitPriceDiscountPct]" caption="UnitPriceDiscountPct" attribute="1" defaultMemberUniqueName="[Sheet1].[UnitPriceDiscountPct].[All]" allUniqueName="[Sheet1].[UnitPriceDiscountPct].[All]" dimensionUniqueName="[Sheet1]" displayFolder="" count="0" memberValueDatatype="20" unbalanced="0"/>
    <cacheHierarchy uniqueName="[Sheet1].[DiscountAmount]" caption="DiscountAmount" attribute="1" defaultMemberUniqueName="[Sheet1].[DiscountAmount].[All]" allUniqueName="[Sheet1].[DiscountAmount].[All]" dimensionUniqueName="[Sheet1]" displayFolder="" count="0" memberValueDatatype="20" unbalanced="0"/>
    <cacheHierarchy uniqueName="[Sheet1].[ProductStandardCost]" caption="ProductStandardCost" attribute="1" defaultMemberUniqueName="[Sheet1].[ProductStandardCost].[All]" allUniqueName="[Sheet1].[ProductStandardCost].[All]" dimensionUniqueName="[Sheet1]" displayFolder="" count="0" memberValueDatatype="5" unbalanced="0"/>
    <cacheHierarchy uniqueName="[Sheet1].[TotalProductCost]" caption="TotalProductCost" attribute="1" defaultMemberUniqueName="[Sheet1].[TotalProductCost].[All]" allUniqueName="[Sheet1].[TotalProductCost].[All]" dimensionUniqueName="[Sheet1]" displayFolder="" count="0" memberValueDatatype="5" unbalanced="0"/>
    <cacheHierarchy uniqueName="[Sheet1].[SalesAmount]" caption="SalesAmount" attribute="1" defaultMemberUniqueName="[Sheet1].[SalesAmount].[All]" allUniqueName="[Sheet1].[SalesAmount].[All]" dimensionUniqueName="[Sheet1]" displayFolder="" count="0" memberValueDatatype="5" unbalanced="0"/>
    <cacheHierarchy uniqueName="[Sheet1].[TaxAmt]" caption="TaxAmt" attribute="1" defaultMemberUniqueName="[Sheet1].[TaxAmt].[All]" allUniqueName="[Sheet1].[TaxAmt].[All]" dimensionUniqueName="[Sheet1]" displayFolder="" count="0" memberValueDatatype="5" unbalanced="0"/>
    <cacheHierarchy uniqueName="[Sheet1].[Freight]" caption="Freight" attribute="1" defaultMemberUniqueName="[Sheet1].[Freight].[All]" allUniqueName="[Sheet1].[Freight].[All]" dimensionUniqueName="[Sheet1]" displayFolder="" count="0" memberValueDatatype="5" unbalanced="0"/>
    <cacheHierarchy uniqueName="[Sheet1].[CarrierTrackingNumber]" caption="CarrierTrackingNumber" attribute="1" defaultMemberUniqueName="[Sheet1].[CarrierTrackingNumber].[All]" allUniqueName="[Sheet1].[CarrierTrackingNumber].[All]" dimensionUniqueName="[Sheet1]" displayFolder="" count="0" memberValueDatatype="130" unbalanced="0"/>
    <cacheHierarchy uniqueName="[Sheet1].[CustomerPONumber]" caption="CustomerPONumber" attribute="1" defaultMemberUniqueName="[Sheet1].[CustomerPONumber].[All]" allUniqueName="[Sheet1].[CustomerPONumber].[All]" dimensionUniqueName="[Sheet1]" displayFolder="" count="0" memberValueDatatype="130" unbalanced="0"/>
    <cacheHierarchy uniqueName="[Sheet1].[OrderDate]" caption="OrderDate" attribute="1" time="1" defaultMemberUniqueName="[Sheet1].[OrderDate].[All]" allUniqueName="[Sheet1].[OrderDate].[All]" dimensionUniqueName="[Sheet1]" displayFolder="" count="0" memberValueDatatype="7" unbalanced="0"/>
    <cacheHierarchy uniqueName="[Sheet1].[DueDate]" caption="DueDate" attribute="1" time="1" defaultMemberUniqueName="[Sheet1].[DueDate].[All]" allUniqueName="[Sheet1].[DueDate].[All]" dimensionUniqueName="[Sheet1]" displayFolder="" count="0" memberValueDatatype="7" unbalanced="0"/>
    <cacheHierarchy uniqueName="[Sheet1].[ShipDate]" caption="ShipDate" attribute="1" defaultMemberUniqueName="[Sheet1].[ShipDate].[All]" allUniqueName="[Sheet1].[ShipDate].[All]" dimensionUniqueName="[Sheet1]" displayFolder="" count="0" memberValueDatatype="20" unbalanced="0"/>
    <cacheHierarchy uniqueName="[Sheet1  2].[ProductKey]" caption="ProductKey" attribute="1" defaultMemberUniqueName="[Sheet1  2].[ProductKey].[All]" allUniqueName="[Sheet1  2].[ProductKey].[All]" dimensionUniqueName="[Sheet1  2]" displayFolder="" count="0" memberValueDatatype="20" unbalanced="0"/>
    <cacheHierarchy uniqueName="[Sheet1  2].[OrderDateKey]" caption="OrderDateKey" attribute="1" defaultMemberUniqueName="[Sheet1  2].[OrderDateKey].[All]" allUniqueName="[Sheet1  2].[OrderDateKey].[All]" dimensionUniqueName="[Sheet1  2]" displayFolder="" count="0" memberValueDatatype="20" unbalanced="0"/>
    <cacheHierarchy uniqueName="[Sheet1  2].[DueDateKey]" caption="DueDateKey" attribute="1" defaultMemberUniqueName="[Sheet1  2].[DueDateKey].[All]" allUniqueName="[Sheet1  2].[DueDateKey].[All]" dimensionUniqueName="[Sheet1  2]" displayFolder="" count="0" memberValueDatatype="20" unbalanced="0"/>
    <cacheHierarchy uniqueName="[Sheet1  2].[ShipDateKey]" caption="ShipDateKey" attribute="1" defaultMemberUniqueName="[Sheet1  2].[ShipDateKey].[All]" allUniqueName="[Sheet1  2].[ShipDateKey].[All]" dimensionUniqueName="[Sheet1  2]" displayFolder="" count="0" memberValueDatatype="20" unbalanced="0"/>
    <cacheHierarchy uniqueName="[Sheet1  2].[CustomerKey]" caption="CustomerKey" attribute="1" defaultMemberUniqueName="[Sheet1  2].[CustomerKey].[All]" allUniqueName="[Sheet1  2].[CustomerKey].[All]" dimensionUniqueName="[Sheet1  2]" displayFolder="" count="0" memberValueDatatype="20" unbalanced="0"/>
    <cacheHierarchy uniqueName="[Sheet1  2].[PromotionKey]" caption="PromotionKey" attribute="1" defaultMemberUniqueName="[Sheet1  2].[PromotionKey].[All]" allUniqueName="[Sheet1  2].[PromotionKey].[All]" dimensionUniqueName="[Sheet1  2]" displayFolder="" count="0" memberValueDatatype="20" unbalanced="0"/>
    <cacheHierarchy uniqueName="[Sheet1  2].[CurrencyKey]" caption="CurrencyKey" attribute="1" defaultMemberUniqueName="[Sheet1  2].[CurrencyKey].[All]" allUniqueName="[Sheet1  2].[CurrencyKey].[All]" dimensionUniqueName="[Sheet1  2]" displayFolder="" count="0" memberValueDatatype="20" unbalanced="0"/>
    <cacheHierarchy uniqueName="[Sheet1  2].[SalesTerritoryKey]" caption="SalesTerritoryKey" attribute="1" defaultMemberUniqueName="[Sheet1  2].[SalesTerritoryKey].[All]" allUniqueName="[Sheet1  2].[SalesTerritoryKey].[All]" dimensionUniqueName="[Sheet1  2]" displayFolder="" count="0" memberValueDatatype="20" unbalanced="0"/>
    <cacheHierarchy uniqueName="[Sheet1  2].[SalesOrderNumber]" caption="SalesOrderNumber" attribute="1" defaultMemberUniqueName="[Sheet1  2].[SalesOrderNumber].[All]" allUniqueName="[Sheet1  2].[SalesOrderNumber].[All]" dimensionUniqueName="[Sheet1  2]" displayFolder="" count="0" memberValueDatatype="130" unbalanced="0"/>
    <cacheHierarchy uniqueName="[Sheet1  2].[SalesOrderLineNumber]" caption="SalesOrderLineNumber" attribute="1" defaultMemberUniqueName="[Sheet1  2].[SalesOrderLineNumber].[All]" allUniqueName="[Sheet1  2].[SalesOrderLineNumber].[All]" dimensionUniqueName="[Sheet1  2]" displayFolder="" count="0" memberValueDatatype="20" unbalanced="0"/>
    <cacheHierarchy uniqueName="[Sheet1  2].[RevisionNumber]" caption="RevisionNumber" attribute="1" defaultMemberUniqueName="[Sheet1  2].[RevisionNumber].[All]" allUniqueName="[Sheet1  2].[RevisionNumber].[All]" dimensionUniqueName="[Sheet1  2]" displayFolder="" count="0" memberValueDatatype="20" unbalanced="0"/>
    <cacheHierarchy uniqueName="[Sheet1  2].[OrderQuantity]" caption="OrderQuantity" attribute="1" defaultMemberUniqueName="[Sheet1  2].[OrderQuantity].[All]" allUniqueName="[Sheet1  2].[OrderQuantity].[All]" dimensionUniqueName="[Sheet1  2]" displayFolder="" count="0" memberValueDatatype="20" unbalanced="0"/>
    <cacheHierarchy uniqueName="[Sheet1  2].[UnitPrice]" caption="UnitPrice" attribute="1" defaultMemberUniqueName="[Sheet1  2].[UnitPrice].[All]" allUniqueName="[Sheet1  2].[UnitPrice].[All]" dimensionUniqueName="[Sheet1  2]" displayFolder="" count="0" memberValueDatatype="5" unbalanced="0"/>
    <cacheHierarchy uniqueName="[Sheet1  2].[ExtendedAmount]" caption="ExtendedAmount" attribute="1" defaultMemberUniqueName="[Sheet1  2].[ExtendedAmount].[All]" allUniqueName="[Sheet1  2].[ExtendedAmount].[All]" dimensionUniqueName="[Sheet1  2]" displayFolder="" count="0" memberValueDatatype="5" unbalanced="0"/>
    <cacheHierarchy uniqueName="[Sheet1  2].[UnitPriceDiscountPct]" caption="UnitPriceDiscountPct" attribute="1" defaultMemberUniqueName="[Sheet1  2].[UnitPriceDiscountPct].[All]" allUniqueName="[Sheet1  2].[UnitPriceDiscountPct].[All]" dimensionUniqueName="[Sheet1  2]" displayFolder="" count="0" memberValueDatatype="20" unbalanced="0"/>
    <cacheHierarchy uniqueName="[Sheet1  2].[DiscountAmount]" caption="DiscountAmount" attribute="1" defaultMemberUniqueName="[Sheet1  2].[DiscountAmount].[All]" allUniqueName="[Sheet1  2].[DiscountAmount].[All]" dimensionUniqueName="[Sheet1  2]" displayFolder="" count="0" memberValueDatatype="20" unbalanced="0"/>
    <cacheHierarchy uniqueName="[Sheet1  2].[ProductStandardCost]" caption="ProductStandardCost" attribute="1" defaultMemberUniqueName="[Sheet1  2].[ProductStandardCost].[All]" allUniqueName="[Sheet1  2].[ProductStandardCost].[All]" dimensionUniqueName="[Sheet1  2]" displayFolder="" count="0" memberValueDatatype="5" unbalanced="0"/>
    <cacheHierarchy uniqueName="[Sheet1  2].[TotalProductCost]" caption="TotalProductCost" attribute="1" defaultMemberUniqueName="[Sheet1  2].[TotalProductCost].[All]" allUniqueName="[Sheet1  2].[TotalProductCost].[All]" dimensionUniqueName="[Sheet1  2]" displayFolder="" count="0" memberValueDatatype="5" unbalanced="0"/>
    <cacheHierarchy uniqueName="[Sheet1  2].[SalesAmount]" caption="SalesAmount" attribute="1" defaultMemberUniqueName="[Sheet1  2].[SalesAmount].[All]" allUniqueName="[Sheet1  2].[SalesAmount].[All]" dimensionUniqueName="[Sheet1  2]" displayFolder="" count="0" memberValueDatatype="5" unbalanced="0"/>
    <cacheHierarchy uniqueName="[Sheet1  2].[TaxAmt]" caption="TaxAmt" attribute="1" defaultMemberUniqueName="[Sheet1  2].[TaxAmt].[All]" allUniqueName="[Sheet1  2].[TaxAmt].[All]" dimensionUniqueName="[Sheet1  2]" displayFolder="" count="0" memberValueDatatype="5" unbalanced="0"/>
    <cacheHierarchy uniqueName="[Sheet1  2].[Freight]" caption="Freight" attribute="1" defaultMemberUniqueName="[Sheet1  2].[Freight].[All]" allUniqueName="[Sheet1  2].[Freight].[All]" dimensionUniqueName="[Sheet1  2]" displayFolder="" count="0" memberValueDatatype="5" unbalanced="0"/>
    <cacheHierarchy uniqueName="[Sheet1  2].[CarrierTrackingNumber]" caption="CarrierTrackingNumber" attribute="1" defaultMemberUniqueName="[Sheet1  2].[CarrierTrackingNumber].[All]" allUniqueName="[Sheet1  2].[CarrierTrackingNumber].[All]" dimensionUniqueName="[Sheet1  2]" displayFolder="" count="0" memberValueDatatype="130" unbalanced="0"/>
    <cacheHierarchy uniqueName="[Sheet1  2].[CustomerPONumber]" caption="CustomerPONumber" attribute="1" defaultMemberUniqueName="[Sheet1  2].[CustomerPONumber].[All]" allUniqueName="[Sheet1  2].[CustomerPONumber].[All]" dimensionUniqueName="[Sheet1  2]" displayFolder="" count="0" memberValueDatatype="130" unbalanced="0"/>
    <cacheHierarchy uniqueName="[Sheet1  2].[OrderDate]" caption="OrderDate" attribute="1" time="1" defaultMemberUniqueName="[Sheet1  2].[OrderDate].[All]" allUniqueName="[Sheet1  2].[OrderDate].[All]" dimensionUniqueName="[Sheet1  2]" displayFolder="" count="0" memberValueDatatype="7" unbalanced="0"/>
    <cacheHierarchy uniqueName="[Sheet1  2].[DueDate]" caption="DueDate" attribute="1" defaultMemberUniqueName="[Sheet1  2].[DueDate].[All]" allUniqueName="[Sheet1  2].[DueDate].[All]" dimensionUniqueName="[Sheet1  2]" displayFolder="" count="0" memberValueDatatype="20" unbalanced="0"/>
    <cacheHierarchy uniqueName="[Sheet1  2].[ShipDate]" caption="ShipDate" attribute="1" defaultMemberUniqueName="[Sheet1  2].[ShipDate].[All]" allUniqueName="[Sheet1  2].[ShipDate].[All]" dimensionUniqueName="[Sheet1  2]" displayFolder="" count="0" memberValueDatatype="20" unbalanced="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heet1" count="0" hidden="1"/>
    <cacheHierarchy uniqueName="[Measures].[__XL_Count Sheet1  2]" caption="__XL_Count Sheet1  2" measure="1" displayFolder="" measureGroup="Sheet1  2"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135"/>
        </ext>
      </extLst>
    </cacheHierarchy>
    <cacheHierarchy uniqueName="[Measures].[Sum of Year]" caption="Sum of Year" measure="1" displayFolder="" measureGroup="Sales"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136"/>
        </ext>
      </extLst>
    </cacheHierarchy>
    <cacheHierarchy uniqueName="[Measures].[Count of Customer Name]" caption="Count of Customer Name" measure="1" displayFolder="" measureGroup="Sales" count="0" hidden="1">
      <extLst>
        <ext xmlns:x15="http://schemas.microsoft.com/office/spreadsheetml/2010/11/main" uri="{B97F6D7D-B522-45F9-BDA1-12C45D357490}">
          <x15:cacheHierarchy aggregatedColumn="125"/>
        </ext>
      </extLst>
    </cacheHierarchy>
    <cacheHierarchy uniqueName="[Measures].[Count of DimProduct.Unit price]" caption="Count of DimProduct.Unit price" measure="1" displayFolder="" measureGroup="Sales" count="0" hidden="1">
      <extLst>
        <ext xmlns:x15="http://schemas.microsoft.com/office/spreadsheetml/2010/11/main" uri="{B97F6D7D-B522-45F9-BDA1-12C45D357490}">
          <x15:cacheHierarchy aggregatedColumn="126"/>
        </ext>
      </extLst>
    </cacheHierarchy>
    <cacheHierarchy uniqueName="[Measures].[Count of Profit]" caption="Count of Profit" measure="1" displayFolder="" measureGroup="Sales" count="0" hidden="1">
      <extLst>
        <ext xmlns:x15="http://schemas.microsoft.com/office/spreadsheetml/2010/11/main" uri="{B97F6D7D-B522-45F9-BDA1-12C45D357490}">
          <x15:cacheHierarchy aggregatedColumn="137"/>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115"/>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7"/>
        </ext>
      </extLst>
    </cacheHierarchy>
    <cacheHierarchy uniqueName="[Measures].[Sum of OrderQuantity]" caption="Sum of OrderQuantity" measure="1" displayFolder="" measureGroup="Sales" count="0" oneField="1" hidden="1">
      <fieldsUsage count="1">
        <fieldUsage x="0"/>
      </fieldsUsage>
      <extLst>
        <ext xmlns:x15="http://schemas.microsoft.com/office/spreadsheetml/2010/11/main" uri="{B97F6D7D-B522-45F9-BDA1-12C45D357490}">
          <x15:cacheHierarchy aggregatedColumn="111"/>
        </ext>
      </extLst>
    </cacheHierarchy>
    <cacheHierarchy uniqueName="[Measures].[Sum of UnitPriceDiscountPct]" caption="Sum of UnitPriceDiscountPct" measure="1" displayFolder="" measureGroup="Sales" count="0" hidden="1">
      <extLst>
        <ext xmlns:x15="http://schemas.microsoft.com/office/spreadsheetml/2010/11/main" uri="{B97F6D7D-B522-45F9-BDA1-12C45D357490}">
          <x15:cacheHierarchy aggregatedColumn="114"/>
        </ext>
      </extLst>
    </cacheHierarchy>
  </cacheHierarchies>
  <kpis count="0"/>
  <dimensions count="10">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 name="Sheet1" uniqueName="[Sheet1]" caption="Sheet1"/>
    <dimension name="Sheet1  2" uniqueName="[Sheet1  2]" caption="Sheet1  2"/>
  </dimensions>
  <measureGroups count="9">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 name="Sheet1" caption="Sheet1"/>
    <measureGroup name="Sheet1  2" caption="Sheet1  2"/>
  </measureGroups>
  <maps count="9">
    <map measureGroup="0" dimension="0"/>
    <map measureGroup="1" dimension="1"/>
    <map measureGroup="2" dimension="2"/>
    <map measureGroup="3" dimension="3"/>
    <map measureGroup="4" dimension="4"/>
    <map measureGroup="5" dimension="5"/>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66BCE40-71D0-4144-BEC4-F32282DA2E3A}" name="PivotChartTable8" cacheId="2346"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3">
  <location ref="A1:B14" firstHeaderRow="1" firstDataRow="1" firstDataCol="1"/>
  <pivotFields count="3">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SalesAmount" fld="1" baseField="0" baseItem="0" numFmtId="3"/>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1969004122">
        <x15:pivotRow count="1">
          <x15:c>
            <x15:v>1865736.4708999882</x15:v>
          </x15:c>
        </x15:pivotRow>
        <x15:pivotRow count="1">
          <x15:c>
            <x15:v>1742363.2305999794</x15:v>
          </x15:c>
        </x15:pivotRow>
        <x15:pivotRow count="1">
          <x15:c>
            <x15:v>1906437.4547999715</x15:v>
          </x15:c>
        </x15:pivotRow>
        <x15:pivotRow count="1">
          <x15:c>
            <x15:v>1945759.0302999888</x15:v>
          </x15:c>
        </x15:pivotRow>
        <x15:pivotRow count="1">
          <x15:c>
            <x15:v>2202772.4964999892</x15:v>
          </x15:c>
        </x15:pivotRow>
        <x15:pivotRow count="1">
          <x15:c>
            <x15:v>2934091.3441999988</x15:v>
          </x15:c>
        </x15:pivotRow>
        <x15:pivotRow count="1">
          <x15:c>
            <x15:v>2410502.9949000003</x15:v>
          </x15:c>
        </x15:pivotRow>
        <x15:pivotRow count="1">
          <x15:c>
            <x15:v>2687161.0764999986</x15:v>
          </x15:c>
        </x15:pivotRow>
        <x15:pivotRow count="1">
          <x15:c>
            <x15:v>2534735.4377999986</x15:v>
          </x15:c>
        </x15:pivotRow>
        <x15:pivotRow count="1">
          <x15:c>
            <x15:v>2914052.8977999967</x15:v>
          </x15:c>
        </x15:pivotRow>
        <x15:pivotRow count="1">
          <x15:c>
            <x15:v>2977400.1901999959</x15:v>
          </x15:c>
        </x15:pivotRow>
        <x15:pivotRow count="1">
          <x15:c>
            <x15:v>3209693.7962000105</x15:v>
          </x15:c>
        </x15:pivotRow>
        <x15:pivotRow count="1">
          <x15:c>
            <x15:v>29330706.420702033</x15:v>
          </x15:c>
        </x15:pivotRow>
      </x15:pivotTableData>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F179FB1-2F88-4085-82E8-E6296BAE4CB6}" name="PivotTable4" cacheId="2319"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location ref="C2:D7"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Amount" fld="1" baseField="0" baseItem="0" numFmtId="3"/>
  </dataField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F8633D2-A398-48D3-BBEF-B7448E092581}" name="PivotTable7" cacheId="2011" applyNumberFormats="0" applyBorderFormats="0" applyFontFormats="0" applyPatternFormats="0" applyAlignmentFormats="0" applyWidthHeightFormats="1" dataCaption="Values" tag="b5044451-8894-42c8-a2c5-9e4837bc7579" updatedVersion="6" minRefreshableVersion="3" useAutoFormatting="1" subtotalHiddenItems="1" itemPrintTitles="1" createdVersion="6" indent="0" outline="1" outlineData="1" multipleFieldFilters="0">
  <location ref="B3:D20" firstHeaderRow="1" firstDataRow="1" firstDataCol="0"/>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E3E2370-FFD5-4EF6-A535-BAF1715BB402}" name="PivotTable6" cacheId="2066" applyNumberFormats="0" applyBorderFormats="0" applyFontFormats="0" applyPatternFormats="0" applyAlignmentFormats="0" applyWidthHeightFormats="1" dataCaption="Values" tag="18814d8a-4d1d-4a35-8b10-bf8cc9afb5dc" updatedVersion="6" minRefreshableVersion="3" useAutoFormatting="1" subtotalHiddenItems="1" itemPrintTitles="1" createdVersion="6" indent="0" outline="1" outlineData="1" multipleFieldFilters="0">
  <location ref="A1:B2"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name="Sum of SalesAmount" fld="0" baseField="0" baseItem="0" numFmtId="3"/>
    <dataField name="Sum of Year" fld="1" baseField="0" baseItem="0"/>
  </dataField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5D3336B-69D9-451C-A2AF-74311893FAAA}" name="PivotTable11" cacheId="2328" applyNumberFormats="0" applyBorderFormats="0" applyFontFormats="0" applyPatternFormats="0" applyAlignmentFormats="0" applyWidthHeightFormats="1" dataCaption="Values" tag="56caad35-a7ee-4b78-ae45-8d810231daf9" updatedVersion="6" minRefreshableVersion="3" useAutoFormatting="1" subtotalHiddenItems="1" itemPrintTitles="1" createdVersion="6" indent="0" outline="1" outlineData="1" multipleFieldFilters="0" chartFormat="1">
  <location ref="J1:K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OrderQuantity"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85D57EC-A210-450D-B65D-3EE2B6E10ED7}" name="PivotTable10" cacheId="2325" applyNumberFormats="0" applyBorderFormats="0" applyFontFormats="0" applyPatternFormats="0" applyAlignmentFormats="0" applyWidthHeightFormats="1" dataCaption="Values" tag="0662498e-ca0c-4563-b19f-db3244f5cbcc" updatedVersion="6" minRefreshableVersion="3" useAutoFormatting="1" subtotalHiddenItems="1" itemPrintTitles="1" createdVersion="6" indent="0" outline="1" outlineData="1" multipleFieldFilters="0" chartFormat="1">
  <location ref="G1:H14"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Profit" fld="1"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Sum of Profit"/>
    <pivotHierarchy dragToData="1"/>
    <pivotHierarchy dragToData="1"/>
  </pivotHierarchies>
  <pivotTableStyleInfo name="PivotStyleLight16" showRowHeaders="1" showColHeaders="1" showRowStripes="0" showColStripes="0" showLastColumn="1"/>
  <rowHierarchiesUsage count="1">
    <rowHierarchyUsage hierarchyUsage="1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14D24C62-95DC-44B0-B3AC-50B0BF9C5114}" name="PivotTable9" cacheId="2334" applyNumberFormats="0" applyBorderFormats="0" applyFontFormats="0" applyPatternFormats="0" applyAlignmentFormats="0" applyWidthHeightFormats="1" dataCaption="Values" tag="dd41b7f7-3b42-4428-8441-b25f51b82ba4" updatedVersion="6" minRefreshableVersion="3" useAutoFormatting="1" subtotalHiddenItems="1" itemPrintTitles="1" createdVersion="6" indent="0" outline="1" outlineData="1" multipleFieldFilters="0" chartFormat="1">
  <location ref="D1:E14"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TotalProductCost" fld="1"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B052DC58-9707-40B7-A028-33626702AD44}" name="PivotTable8" cacheId="2331" applyNumberFormats="0" applyBorderFormats="0" applyFontFormats="0" applyPatternFormats="0" applyAlignmentFormats="0" applyWidthHeightFormats="1" dataCaption="Values" tag="02f5b844-09e5-4178-8704-06a319da2560" updatedVersion="6" minRefreshableVersion="3" useAutoFormatting="1" subtotalHiddenItems="1" itemPrintTitles="1" createdVersion="6" indent="0" outline="1" outlineData="1" multipleFieldFilters="0" chartFormat="1">
  <location ref="A1:B14"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SalesAmoun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BBA3610A-25CF-4552-9955-1EF5E84E20A0}" name="PivotTable16" cacheId="2060" applyNumberFormats="0" applyBorderFormats="0" applyFontFormats="0" applyPatternFormats="0" applyAlignmentFormats="0" applyWidthHeightFormats="1" dataCaption="Values" tag="b1fef0f6-d51f-47a2-bee6-e8401f1eae07" updatedVersion="6" minRefreshableVersion="3" useAutoFormatting="1" subtotalHiddenItems="1" itemPrintTitles="1" createdVersion="6" indent="0" outline="1" outlineData="1" multipleFieldFilters="0">
  <location ref="A1:C18" firstHeaderRow="1" firstDataRow="1" firstDataCol="0"/>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DEA97DB5-CBF9-461B-AAC3-47DE778A11E7}" name="PivotTable12" cacheId="2063" applyNumberFormats="0" applyBorderFormats="0" applyFontFormats="0" applyPatternFormats="0" applyAlignmentFormats="0" applyWidthHeightFormats="1" dataCaption="Values" tag="b5b5c576-12e5-4ab7-a727-f3dc5fb9ef02" updatedVersion="6" minRefreshableVersion="3" useAutoFormatting="1" subtotalHiddenItems="1" itemPrintTitles="1" createdVersion="6" indent="0" outline="1" outlineData="1" multipleFieldFilters="0">
  <location ref="A1:E7" firstHeaderRow="0" firstDataRow="1" firstDataCol="1"/>
  <pivotFields count="5">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4">
    <i>
      <x/>
    </i>
    <i i="1">
      <x v="1"/>
    </i>
    <i i="2">
      <x v="2"/>
    </i>
    <i i="3">
      <x v="3"/>
    </i>
  </colItems>
  <dataFields count="4">
    <dataField name="Sum of SalesAmount" fld="1" baseField="0" baseItem="0"/>
    <dataField name="Sum of TotalProductCost" fld="2" baseField="0" baseItem="0"/>
    <dataField name="Sum of Profit" fld="3" baseField="0" baseItem="0"/>
    <dataField name="Sum of OrderQuantity" fld="4" baseField="0" baseItem="0"/>
  </dataField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7A336038-5F28-4624-9DDD-6BBE385B6306}" name="PivotTable14" cacheId="2304" applyNumberFormats="0" applyBorderFormats="0" applyFontFormats="0" applyPatternFormats="0" applyAlignmentFormats="0" applyWidthHeightFormats="1" dataCaption="Values" tag="23762c16-1940-4c6d-a5dd-f785eb24f626" updatedVersion="6" minRefreshableVersion="3" useAutoFormatting="1" subtotalHiddenItems="1" itemPrintTitles="1" createdVersion="5" indent="0" outline="1" outlineData="1" multipleFieldFilters="0">
  <location ref="P3:Q16" firstHeaderRow="1" firstDataRow="1" firstDataCol="1" rowPageCount="1" colPageCount="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Page" allDrilled="1" subtotalTop="0" showAll="0" dataSourceSort="1" defaultAttributeDrillState="1">
      <items count="1">
        <item t="default"/>
      </items>
    </pivotField>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pageFields count="1">
    <pageField fld="2" hier="127" name="[Sales].[Year].[All]" cap="All"/>
  </pageFields>
  <dataFields count="1">
    <dataField name="Sum of SalesAmount" fld="1" baseField="0" baseItem="0" numFmtId="3"/>
  </dataField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F11E42E-A841-49A1-B955-604E68401FBE}" name="PivotChartTable7" cacheId="2343"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3">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Amount" fld="1" baseField="0" baseItem="0"/>
  </dataFields>
  <chartFormats count="11">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0" count="1" selected="0">
            <x v="0"/>
          </reference>
        </references>
      </pivotArea>
    </chartFormat>
    <chartFormat chart="1" format="3">
      <pivotArea type="data" outline="0" fieldPosition="0">
        <references count="2">
          <reference field="4294967294" count="1" selected="0">
            <x v="0"/>
          </reference>
          <reference field="0" count="1" selected="0">
            <x v="1"/>
          </reference>
        </references>
      </pivotArea>
    </chartFormat>
    <chartFormat chart="1" format="4">
      <pivotArea type="data" outline="0" fieldPosition="0">
        <references count="2">
          <reference field="4294967294" count="1" selected="0">
            <x v="0"/>
          </reference>
          <reference field="0" count="1" selected="0">
            <x v="2"/>
          </reference>
        </references>
      </pivotArea>
    </chartFormat>
    <chartFormat chart="1" format="5">
      <pivotArea type="data" outline="0" fieldPosition="0">
        <references count="2">
          <reference field="4294967294" count="1" selected="0">
            <x v="0"/>
          </reference>
          <reference field="0" count="1" selected="0">
            <x v="3"/>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 columnCount="1" cacheId="1191887535">
        <x15:pivotRow count="1">
          <x15:c>
            <x15:v>7082622.871000017</x15:v>
          </x15:c>
        </x15:pivotRow>
        <x15:pivotRow count="1">
          <x15:c>
            <x15:v>7632399.5092000309</x15:v>
          </x15:c>
        </x15:pivotRow>
        <x15:pivotRow count="1">
          <x15:c>
            <x15:v>9101146.8842001371</x15:v>
          </x15:c>
        </x15:pivotRow>
        <x15:pivotRow count="1">
          <x15:c>
            <x15:v>5514537.1563001769</x15:v>
          </x15:c>
        </x15:pivotRow>
        <x15:pivotRow count="1">
          <x15:c>
            <x15:v>29330706.420702033</x15:v>
          </x15:c>
        </x15:pivotRow>
      </x15:pivotTableData>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4378538-F4FC-4A77-9348-ED551820CD32}" name="PivotChartTable6" cacheId="2340"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3">
  <location ref="A1:C7" firstHeaderRow="0"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2"/>
  </colFields>
  <colItems count="2">
    <i>
      <x/>
    </i>
    <i i="1">
      <x v="1"/>
    </i>
  </colItems>
  <dataFields count="2">
    <dataField name="Sum of TotalProductCost" fld="0" baseField="1" baseItem="1" numFmtId="3"/>
    <dataField name="Sum of SalesAmount" fld="2" baseField="1" baseItem="1" numFmtId="3"/>
  </dataFields>
  <chartFormats count="7">
    <chartFormat chart="0" format="2"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1"/>
          </reference>
        </references>
      </pivotArea>
    </chartFormat>
    <chartFormat chart="0" format="5">
      <pivotArea type="data" outline="0" fieldPosition="0">
        <references count="2">
          <reference field="4294967294" count="1" selected="0">
            <x v="1"/>
          </reference>
          <reference field="1" count="1" selected="0">
            <x v="3"/>
          </reference>
        </references>
      </pivotArea>
    </chartFormat>
    <chartFormat chart="1" format="4" series="1">
      <pivotArea type="data" outline="0" fieldPosition="0">
        <references count="1">
          <reference field="4294967294" count="1" selected="0">
            <x v="0"/>
          </reference>
        </references>
      </pivotArea>
    </chartFormat>
    <chartFormat chart="1" format="5" series="1">
      <pivotArea type="data" outline="0" fieldPosition="0">
        <references count="1">
          <reference field="4294967294"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2" cacheId="593090341">
        <x15:pivotRow count="2">
          <x15:c>
            <x15:v>25572.063999999998</x15:v>
          </x15:c>
          <x15:c>
            <x15:v>43421.03639999999</x15:v>
          </x15:c>
        </x15:pivotRow>
        <x15:pivotRow count="2">
          <x15:c>
            <x15:v>4231462.1910000015</x15:v>
          </x15:c>
          <x15:c>
            <x15:v>7075525.9291000003</x15:v>
          </x15:c>
        </x15:pivotRow>
        <x15:pivotRow count="2">
          <x15:c>
            <x15:v>3414429.3997000046</x15:v>
          </x15:c>
          <x15:c>
            <x15:v>5842354.7951999977</x15:v>
          </x15:c>
        </x15:pivotRow>
        <x15:pivotRow count="2">
          <x15:c>
            <x15:v>9576336.6794001237</x15:v>
          </x15:c>
          <x15:c>
            <x15:v>16325339.940002041</x15:v>
          </x15:c>
        </x15:pivotRow>
        <x15:pivotRow count="2">
          <x15:c>
            <x15:v>19532.162400000005</x15:v>
          </x15:c>
          <x15:c>
            <x15:v>44064.72000000035</x15:v>
          </x15:c>
        </x15:pivotRow>
        <x15:pivotRow count="2">
          <x15:c>
            <x15:v>17267332.496500116</x15:v>
          </x15:c>
          <x15:c>
            <x15:v>29330706.420702033</x15:v>
          </x15:c>
        </x15:pivotRow>
      </x15:pivotTableData>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F29EEFA-B6C0-4DCA-BBEB-8963818C8959}" name="PivotChartTable5" cacheId="2337"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3">
  <location ref="A1:B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SalesAmount" fld="0" baseField="1" baseItem="0" numFmtId="3"/>
  </dataFields>
  <chartFormats count="3">
    <chartFormat chart="0" format="1"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1107535810">
        <x15:pivotRow count="1">
          <x15:c>
            <x15:v>43421.03639999999</x15:v>
          </x15:c>
        </x15:pivotRow>
        <x15:pivotRow count="1">
          <x15:c>
            <x15:v>7075525.9291000003</x15:v>
          </x15:c>
        </x15:pivotRow>
        <x15:pivotRow count="1">
          <x15:c>
            <x15:v>5842354.7951999977</x15:v>
          </x15:c>
        </x15:pivotRow>
        <x15:pivotRow count="1">
          <x15:c>
            <x15:v>16325339.940002041</x15:v>
          </x15:c>
        </x15:pivotRow>
        <x15:pivotRow count="1">
          <x15:c>
            <x15:v>44064.72000000035</x15:v>
          </x15:c>
        </x15:pivotRow>
        <x15:pivotRow count="1">
          <x15:c>
            <x15:v>29330706.420702033</x15:v>
          </x15:c>
        </x15:pivotRow>
      </x15:pivotTableData>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4378538-F4FC-4A77-9348-ED551820CD32}" name="PivotChartTable4" cacheId="2310"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C7" firstHeaderRow="0"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2"/>
  </colFields>
  <colItems count="2">
    <i>
      <x/>
    </i>
    <i i="1">
      <x v="1"/>
    </i>
  </colItems>
  <dataFields count="2">
    <dataField name="Sum of TotalProductCost" fld="0" baseField="1" baseItem="1" numFmtId="3"/>
    <dataField name="Sum of SalesAmount" fld="2" baseField="1" baseItem="1" numFmtId="3"/>
  </dataFields>
  <chartFormats count="3">
    <chartFormat chart="0" format="2"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1"/>
          </reference>
        </references>
      </pivotArea>
    </chartFormat>
    <chartFormat chart="0" format="5">
      <pivotArea type="data" outline="0" fieldPosition="0">
        <references count="2">
          <reference field="4294967294" count="1" selected="0">
            <x v="1"/>
          </reference>
          <reference field="1" count="1" selected="0">
            <x v="3"/>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2" cacheId="1242552315">
        <x15:pivotRow count="2">
          <x15:c>
            <x15:v>25572.063999999998</x15:v>
          </x15:c>
          <x15:c>
            <x15:v>43421.03639999999</x15:v>
          </x15:c>
        </x15:pivotRow>
        <x15:pivotRow count="2">
          <x15:c>
            <x15:v>4231462.1910000015</x15:v>
          </x15:c>
          <x15:c>
            <x15:v>7075525.9291000003</x15:v>
          </x15:c>
        </x15:pivotRow>
        <x15:pivotRow count="2">
          <x15:c>
            <x15:v>3414429.3997000046</x15:v>
          </x15:c>
          <x15:c>
            <x15:v>5842354.7951999977</x15:v>
          </x15:c>
        </x15:pivotRow>
        <x15:pivotRow count="2">
          <x15:c>
            <x15:v>9576336.6794001237</x15:v>
          </x15:c>
          <x15:c>
            <x15:v>16325339.940002041</x15:v>
          </x15:c>
        </x15:pivotRow>
        <x15:pivotRow count="2">
          <x15:c>
            <x15:v>19532.162400000005</x15:v>
          </x15:c>
          <x15:c>
            <x15:v>44064.72000000035</x15:v>
          </x15:c>
        </x15:pivotRow>
        <x15:pivotRow count="2">
          <x15:c>
            <x15:v>17267332.496500116</x15:v>
          </x15:c>
          <x15:c>
            <x15:v>29330706.420702033</x15:v>
          </x15:c>
        </x15:pivotRow>
      </x15:pivotTableData>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11E42E-A841-49A1-B955-604E68401FBE}" name="PivotChartTable3" cacheId="2316"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3:B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Amoun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 columnCount="1" cacheId="540025142">
        <x15:pivotRow count="1">
          <x15:c>
            <x15:v>7082622.871000017</x15:v>
          </x15:c>
        </x15:pivotRow>
        <x15:pivotRow count="1">
          <x15:c>
            <x15:v>7632399.5092000309</x15:v>
          </x15:c>
        </x15:pivotRow>
        <x15:pivotRow count="1">
          <x15:c>
            <x15:v>9101146.8842001371</x15:v>
          </x15:c>
        </x15:pivotRow>
        <x15:pivotRow count="1">
          <x15:c>
            <x15:v>5514537.1563001769</x15:v>
          </x15:c>
        </x15:pivotRow>
        <x15:pivotRow count="1">
          <x15:c>
            <x15:v>29330706.420702033</x15:v>
          </x15:c>
        </x15:pivotRow>
      </x15:pivotTableData>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66BCE40-71D0-4144-BEC4-F32282DA2E3A}" name="PivotChartTable2" cacheId="2313"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B14" firstHeaderRow="1" firstDataRow="1" firstDataCol="1"/>
  <pivotFields count="3">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SalesAmount" fld="1"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1602091215">
        <x15:pivotRow count="1">
          <x15:c>
            <x15:v>1865736.4708999882</x15:v>
          </x15:c>
        </x15:pivotRow>
        <x15:pivotRow count="1">
          <x15:c>
            <x15:v>1742363.2305999794</x15:v>
          </x15:c>
        </x15:pivotRow>
        <x15:pivotRow count="1">
          <x15:c>
            <x15:v>1906437.4547999715</x15:v>
          </x15:c>
        </x15:pivotRow>
        <x15:pivotRow count="1">
          <x15:c>
            <x15:v>1945759.0302999888</x15:v>
          </x15:c>
        </x15:pivotRow>
        <x15:pivotRow count="1">
          <x15:c>
            <x15:v>2202772.4964999892</x15:v>
          </x15:c>
        </x15:pivotRow>
        <x15:pivotRow count="1">
          <x15:c>
            <x15:v>2934091.3441999988</x15:v>
          </x15:c>
        </x15:pivotRow>
        <x15:pivotRow count="1">
          <x15:c>
            <x15:v>2410502.9949000003</x15:v>
          </x15:c>
        </x15:pivotRow>
        <x15:pivotRow count="1">
          <x15:c>
            <x15:v>2687161.0764999986</x15:v>
          </x15:c>
        </x15:pivotRow>
        <x15:pivotRow count="1">
          <x15:c>
            <x15:v>2534735.4377999986</x15:v>
          </x15:c>
        </x15:pivotRow>
        <x15:pivotRow count="1">
          <x15:c>
            <x15:v>2914052.8977999967</x15:v>
          </x15:c>
        </x15:pivotRow>
        <x15:pivotRow count="1">
          <x15:c>
            <x15:v>2977400.1901999959</x15:v>
          </x15:c>
        </x15:pivotRow>
        <x15:pivotRow count="1">
          <x15:c>
            <x15:v>3209693.7962000105</x15:v>
          </x15:c>
        </x15:pivotRow>
        <x15:pivotRow count="1">
          <x15:c>
            <x15:v>29330706.420702033</x15:v>
          </x15:c>
        </x15:pivotRow>
      </x15:pivotTableData>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F29EEFA-B6C0-4DCA-BBEB-8963818C8959}" name="PivotChartTable1" cacheId="2307"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B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SalesAmount" fld="0" baseField="1" baseItem="0" numFmtId="3"/>
  </dataFields>
  <chartFormats count="1">
    <chartFormat chart="0" format="1" series="1">
      <pivotArea type="data" outline="0" fieldPosition="0">
        <references count="1">
          <reference field="4294967294" count="1" selected="0">
            <x v="0"/>
          </reference>
        </references>
      </pivotArea>
    </chartFormat>
  </chartFormat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541133941">
        <x15:pivotRow count="1">
          <x15:c>
            <x15:v>43421.03639999999</x15:v>
          </x15:c>
        </x15:pivotRow>
        <x15:pivotRow count="1">
          <x15:c>
            <x15:v>7075525.9291000003</x15:v>
          </x15:c>
        </x15:pivotRow>
        <x15:pivotRow count="1">
          <x15:c>
            <x15:v>5842354.7951999977</x15:v>
          </x15:c>
        </x15:pivotRow>
        <x15:pivotRow count="1">
          <x15:c>
            <x15:v>16325339.940002041</x15:v>
          </x15:c>
        </x15:pivotRow>
        <x15:pivotRow count="1">
          <x15:c>
            <x15:v>44064.72000000035</x15:v>
          </x15:c>
        </x15:pivotRow>
        <x15:pivotRow count="1">
          <x15:c>
            <x15:v>29330706.420702033</x15:v>
          </x15:c>
        </x15:pivotRow>
      </x15:pivotTableData>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9976A6C-3A58-4347-8B36-52E5A3F68AE3}" name="PivotTable1" cacheId="2322" applyNumberFormats="0" applyBorderFormats="0" applyFontFormats="0" applyPatternFormats="0" applyAlignmentFormats="0" applyWidthHeightFormats="1" dataCaption="Values" tag="626393f2-f963-43bf-83de-e1b15b807311" updatedVersion="6" minRefreshableVersion="3" useAutoFormatting="1" subtotalHiddenItems="1" itemPrintTitles="1" createdVersion="5" indent="0" outline="1" outlineData="1" multipleFieldFilters="0">
  <location ref="A3:B16" firstHeaderRow="1" firstDataRow="1" firstDataCol="1" rowPageCount="1" colPageCount="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pageFields count="1">
    <pageField fld="2" hier="127" name="[Sales].[Year].[All]" cap="All"/>
  </pageFields>
  <dataFields count="1">
    <dataField name="Sum of SalesAmount" fld="1" baseField="0" baseItem="0" numFmtId="3"/>
  </dataFields>
  <pivotHierarchies count="2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Name" xr10:uid="{69628162-EA81-4608-AC2E-F7C18F84424E}" sourceName="[Sales].[Customer Name]">
  <pivotTables>
    <pivotTable tabId="10" name="PivotTable14"/>
    <pivotTable tabId="5" name="PivotTable4"/>
    <pivotTable tabId="2" name="PivotTable1"/>
    <pivotTable tabId="8" name="PivotTable10"/>
    <pivotTable tabId="8" name="PivotTable11"/>
    <pivotTable tabId="8" name="PivotTable8"/>
    <pivotTable tabId="8" name="PivotTable9"/>
  </pivotTables>
  <data>
    <olap pivotCacheId="2016416126">
      <levels count="2">
        <level uniqueName="[Sales].[Customer Name].[(All)]" sourceCaption="(All)" count="0"/>
        <level uniqueName="[Sales].[Customer Name].[Customer Name]" sourceCaption="Customer Name" count="18338">
          <ranges>
            <range startItem="0">
              <i n="[Sales].[Customer Name].&amp;[Adams Aaron]" c="Adams Aaron"/>
              <i n="[Sales].[Customer Name].&amp;[Adams Adam]" c="Adams Adam"/>
              <i n="[Sales].[Customer Name].&amp;[Adams Alex]" c="Adams Alex"/>
              <i n="[Sales].[Customer Name].&amp;[Adams Alexandra]" c="Adams Alexandra"/>
              <i n="[Sales].[Customer Name].&amp;[Adams Allison]" c="Adams Allison"/>
              <i n="[Sales].[Customer Name].&amp;[Adams Amanda]" c="Adams Amanda"/>
              <i n="[Sales].[Customer Name].&amp;[Adams Amber]" c="Adams Amber"/>
              <i n="[Sales].[Customer Name].&amp;[Adams Andrea]" c="Adams Andrea"/>
              <i n="[Sales].[Customer Name].&amp;[Adams Angel]" c="Adams Angel"/>
              <i n="[Sales].[Customer Name].&amp;[Adams Bailey]" c="Adams Bailey"/>
              <i n="[Sales].[Customer Name].&amp;[Adams Ben]" c="Adams Ben"/>
              <i n="[Sales].[Customer Name].&amp;[Adams Blake]" c="Adams Blake"/>
              <i n="[Sales].[Customer Name].&amp;[Adams Carlos]" c="Adams Carlos"/>
              <i n="[Sales].[Customer Name].&amp;[Adams Charles]" c="Adams Charles"/>
              <i n="[Sales].[Customer Name].&amp;[Adams Chloe]" c="Adams Chloe"/>
              <i n="[Sales].[Customer Name].&amp;[Adams Connor]" c="Adams Connor"/>
              <i n="[Sales].[Customer Name].&amp;[Adams Courtney]" c="Adams Courtney"/>
              <i n="[Sales].[Customer Name].&amp;[Adams Dalton]" c="Adams Dalton"/>
              <i n="[Sales].[Customer Name].&amp;[Adams Devin]" c="Adams Devin"/>
              <i n="[Sales].[Customer Name].&amp;[Adams Eduardo]" c="Adams Eduardo"/>
              <i n="[Sales].[Customer Name].&amp;[Adams Edward]" c="Adams Edward"/>
              <i n="[Sales].[Customer Name].&amp;[Adams Elijah]" c="Adams Elijah"/>
              <i n="[Sales].[Customer Name].&amp;[Adams Eric]" c="Adams Eric"/>
              <i n="[Sales].[Customer Name].&amp;[Adams Evan]" c="Adams Evan"/>
              <i n="[Sales].[Customer Name].&amp;[Adams Fernando]" c="Adams Fernando"/>
              <i n="[Sales].[Customer Name].&amp;[Adams Gabriel]" c="Adams Gabriel"/>
              <i n="[Sales].[Customer Name].&amp;[Adams Gabriella]" c="Adams Gabriella"/>
              <i n="[Sales].[Customer Name].&amp;[Adams Gabrielle]" c="Adams Gabrielle"/>
              <i n="[Sales].[Customer Name].&amp;[Adams Hailey]" c="Adams Hailey"/>
              <i n="[Sales].[Customer Name].&amp;[Adams Haley]" c="Adams Haley"/>
              <i n="[Sales].[Customer Name].&amp;[Adams Hunter]" c="Adams Hunter"/>
              <i n="[Sales].[Customer Name].&amp;[Adams Ian]" c="Adams Ian"/>
              <i n="[Sales].[Customer Name].&amp;[Adams Isaac]" c="Adams Isaac"/>
              <i n="[Sales].[Customer Name].&amp;[Adams Isabella]" c="Adams Isabella"/>
              <i n="[Sales].[Customer Name].&amp;[Adams Isaiah]" c="Adams Isaiah"/>
              <i n="[Sales].[Customer Name].&amp;[Adams Jack]" c="Adams Jack"/>
              <i n="[Sales].[Customer Name].&amp;[Adams Jackson]" c="Adams Jackson"/>
              <i n="[Sales].[Customer Name].&amp;[Adams Jada]" c="Adams Jada"/>
              <i n="[Sales].[Customer Name].&amp;[Adams James]" c="Adams James"/>
              <i n="[Sales].[Customer Name].&amp;[Adams Jason]" c="Adams Jason"/>
              <i n="[Sales].[Customer Name].&amp;[Adams Jenna]" c="Adams Jenna"/>
              <i n="[Sales].[Customer Name].&amp;[Adams Jennifer]" c="Adams Jennifer"/>
              <i n="[Sales].[Customer Name].&amp;[Adams Jeremy]" c="Adams Jeremy"/>
              <i n="[Sales].[Customer Name].&amp;[Adams Jesse]" c="Adams Jesse"/>
              <i n="[Sales].[Customer Name].&amp;[Adams Jonathan]" c="Adams Jonathan"/>
              <i n="[Sales].[Customer Name].&amp;[Adams Jordan]" c="Adams Jordan"/>
              <i n="[Sales].[Customer Name].&amp;[Adams Jose]" c="Adams Jose"/>
              <i n="[Sales].[Customer Name].&amp;[Adams Julia]" c="Adams Julia"/>
              <i n="[Sales].[Customer Name].&amp;[Adams Kaitlyn]" c="Adams Kaitlyn"/>
              <i n="[Sales].[Customer Name].&amp;[Adams Katelyn]" c="Adams Katelyn"/>
              <i n="[Sales].[Customer Name].&amp;[Adams Katherine]" c="Adams Katherine"/>
              <i n="[Sales].[Customer Name].&amp;[Adams Kaylee]" c="Adams Kaylee"/>
              <i n="[Sales].[Customer Name].&amp;[Adams Kevin]" c="Adams Kevin"/>
              <i n="[Sales].[Customer Name].&amp;[Adams Kyle]" c="Adams Kyle"/>
              <i n="[Sales].[Customer Name].&amp;[Adams Logan]" c="Adams Logan"/>
              <i n="[Sales].[Customer Name].&amp;[Adams Lucas]" c="Adams Lucas"/>
              <i n="[Sales].[Customer Name].&amp;[Adams Luis]" c="Adams Luis"/>
              <i n="[Sales].[Customer Name].&amp;[Adams Luke]" c="Adams Luke"/>
              <i n="[Sales].[Customer Name].&amp;[Adams Mackenzie]" c="Adams Mackenzie"/>
              <i n="[Sales].[Customer Name].&amp;[Adams Marcus]" c="Adams Marcus"/>
              <i n="[Sales].[Customer Name].&amp;[Adams Maria]" c="Adams Maria"/>
              <i n="[Sales].[Customer Name].&amp;[Adams Mary]" c="Adams Mary"/>
              <i n="[Sales].[Customer Name].&amp;[Adams Mason]" c="Adams Mason"/>
              <i n="[Sales].[Customer Name].&amp;[Adams Miguel]" c="Adams Miguel"/>
              <i n="[Sales].[Customer Name].&amp;[Adams Morgan]" c="Adams Morgan"/>
              <i n="[Sales].[Customer Name].&amp;[Adams Natalie]" c="Adams Natalie"/>
              <i n="[Sales].[Customer Name].&amp;[Adams Nathan]" c="Adams Nathan"/>
              <i n="[Sales].[Customer Name].&amp;[Adams Noah]" c="Adams Noah"/>
              <i n="[Sales].[Customer Name].&amp;[Adams Rebecca]" c="Adams Rebecca"/>
              <i n="[Sales].[Customer Name].&amp;[Adams Richard]" c="Adams Richard"/>
              <i n="[Sales].[Customer Name].&amp;[Adams Robert]" c="Adams Robert"/>
              <i n="[Sales].[Customer Name].&amp;[Adams Samuel]" c="Adams Samuel"/>
              <i n="[Sales].[Customer Name].&amp;[Adams Sara]" c="Adams Sara"/>
              <i n="[Sales].[Customer Name].&amp;[Adams Savannah]" c="Adams Savannah"/>
              <i n="[Sales].[Customer Name].&amp;[Adams Sean]" c="Adams Sean"/>
              <i n="[Sales].[Customer Name].&amp;[Adams Seth]" c="Adams Seth"/>
              <i n="[Sales].[Customer Name].&amp;[Adams Stephanie]" c="Adams Stephanie"/>
              <i n="[Sales].[Customer Name].&amp;[Adams Sydney]" c="Adams Sydney"/>
              <i n="[Sales].[Customer Name].&amp;[Adams Thomas]" c="Adams Thomas"/>
              <i n="[Sales].[Customer Name].&amp;[Adams Wyatt]" c="Adams Wyatt"/>
              <i n="[Sales].[Customer Name].&amp;[Adams Xavier]" c="Adams Xavier"/>
              <i n="[Sales].[Customer Name].&amp;[Agbonile Osarumwense]" c="Agbonile Osarumwense"/>
              <i n="[Sales].[Customer Name].&amp;[Alan Alisha]" c="Alan Alisha"/>
              <i n="[Sales].[Customer Name].&amp;[Alan Bob]" c="Alan Bob"/>
              <i n="[Sales].[Customer Name].&amp;[Alan Cheryl]" c="Alan Cheryl"/>
              <i n="[Sales].[Customer Name].&amp;[Alan Jamie]" c="Alan Jamie"/>
              <i n="[Sales].[Customer Name].&amp;[Alan Kari]" c="Alan Kari"/>
              <i n="[Sales].[Customer Name].&amp;[Alan Kelvin]" c="Alan Kelvin"/>
              <i n="[Sales].[Customer Name].&amp;[Alan Meghan]" c="Alan Meghan"/>
              <i n="[Sales].[Customer Name].&amp;[Alan Xavier]" c="Alan Xavier"/>
              <i n="[Sales].[Customer Name].&amp;[Albrecht Brian]" c="Albrecht Brian"/>
              <i n="[Sales].[Customer Name].&amp;[Alexander Aaron]" c="Alexander Aaron"/>
              <i n="[Sales].[Customer Name].&amp;[Alexander Abigail]" c="Alexander Abigail"/>
              <i n="[Sales].[Customer Name].&amp;[Alexander Aidan]" c="Alexander Aidan"/>
              <i n="[Sales].[Customer Name].&amp;[Alexander Alexandra]" c="Alexander Alexandra"/>
              <i n="[Sales].[Customer Name].&amp;[Alexander Alexandria]" c="Alexander Alexandria"/>
              <i n="[Sales].[Customer Name].&amp;[Alexander Alexia]" c="Alexander Alexia"/>
              <i n="[Sales].[Customer Name].&amp;[Alexander Alexis]" c="Alexander Alexis"/>
              <i n="[Sales].[Customer Name].&amp;[Alexander Alyssa]" c="Alexander Alyssa"/>
              <i n="[Sales].[Customer Name].&amp;[Alexander Amanda]" c="Alexander Amanda"/>
              <i n="[Sales].[Customer Name].&amp;[Alexander Ana]" c="Alexander Ana"/>
              <i n="[Sales].[Customer Name].&amp;[Alexander Angela]" c="Alexander Angela"/>
              <i n="[Sales].[Customer Name].&amp;[Alexander Angelica]" c="Alexander Angelica"/>
              <i n="[Sales].[Customer Name].&amp;[Alexander Anna]" c="Alexander Anna"/>
              <i n="[Sales].[Customer Name].&amp;[Alexander Antonio]" c="Alexander Antonio"/>
              <i n="[Sales].[Customer Name].&amp;[Alexander Arianna]" c="Alexander Arianna"/>
              <i n="[Sales].[Customer Name].&amp;[Alexander Ashley]" c="Alexander Ashley"/>
              <i n="[Sales].[Customer Name].&amp;[Alexander Austin]" c="Alexander Austin"/>
              <i n="[Sales].[Customer Name].&amp;[Alexander Benjamin]" c="Alexander Benjamin"/>
              <i n="[Sales].[Customer Name].&amp;[Alexander Brandon]" c="Alexander Brandon"/>
              <i n="[Sales].[Customer Name].&amp;[Alexander Brianna]" c="Alexander Brianna"/>
              <i n="[Sales].[Customer Name].&amp;[Alexander Brittany]" c="Alexander Brittany"/>
              <i n="[Sales].[Customer Name].&amp;[Alexander Caleb]" c="Alexander Caleb"/>
              <i n="[Sales].[Customer Name].&amp;[Alexander Cameron]" c="Alexander Cameron"/>
              <i n="[Sales].[Customer Name].&amp;[Alexander Caroline]" c="Alexander Caroline"/>
              <i n="[Sales].[Customer Name].&amp;[Alexander Carson]" c="Alexander Carson"/>
              <i n="[Sales].[Customer Name].&amp;[Alexander Cassidy]" c="Alexander Cassidy"/>
              <i n="[Sales].[Customer Name].&amp;[Alexander Chloe]" c="Alexander Chloe"/>
              <i n="[Sales].[Customer Name].&amp;[Alexander Christian]" c="Alexander Christian"/>
              <i n="[Sales].[Customer Name].&amp;[Alexander Connor]" c="Alexander Connor"/>
              <i n="[Sales].[Customer Name].&amp;[Alexander Dakota]" c="Alexander Dakota"/>
              <i n="[Sales].[Customer Name].&amp;[Alexander Dalton]" c="Alexander Dalton"/>
              <i n="[Sales].[Customer Name].&amp;[Alexander David]" c="Alexander David"/>
              <i n="[Sales].[Customer Name].&amp;[Alexander Destiny]" c="Alexander Destiny"/>
              <i n="[Sales].[Customer Name].&amp;[Alexander Devin]" c="Alexander Devin"/>
              <i n="[Sales].[Customer Name].&amp;[Alexander Dylan]" c="Alexander Dylan"/>
              <i n="[Sales].[Customer Name].&amp;[Alexander Eduardo]" c="Alexander Eduardo"/>
              <i n="[Sales].[Customer Name].&amp;[Alexander Edward]" c="Alexander Edward"/>
              <i n="[Sales].[Customer Name].&amp;[Alexander Elijah]" c="Alexander Elijah"/>
              <i n="[Sales].[Customer Name].&amp;[Alexander Elizabeth]" c="Alexander Elizabeth"/>
              <i n="[Sales].[Customer Name].&amp;[Alexander Emily]" c="Alexander Emily"/>
              <i n="[Sales].[Customer Name].&amp;[Alexander Eric]" c="Alexander Eric"/>
              <i n="[Sales].[Customer Name].&amp;[Alexander Ethan]" c="Alexander Ethan"/>
              <i n="[Sales].[Customer Name].&amp;[Alexander Faith]" c="Alexander Faith"/>
              <i n="[Sales].[Customer Name].&amp;[Alexander Fernando]" c="Alexander Fernando"/>
              <i n="[Sales].[Customer Name].&amp;[Alexander Gabriel]" c="Alexander Gabriel"/>
              <i n="[Sales].[Customer Name].&amp;[Alexander Gabrielle]" c="Alexander Gabrielle"/>
              <i n="[Sales].[Customer Name].&amp;[Alexander Gail]" c="Alexander Gail"/>
              <i n="[Sales].[Customer Name].&amp;[Alexander Gavin]" c="Alexander Gavin"/>
              <i n="[Sales].[Customer Name].&amp;[Alexander Grace]" c="Alexander Grace"/>
              <i n="[Sales].[Customer Name].&amp;[Alexander Hailey]" c="Alexander Hailey"/>
              <i n="[Sales].[Customer Name].&amp;[Alexander Haley]" c="Alexander Haley"/>
              <i n="[Sales].[Customer Name].&amp;[Alexander Hannah]" c="Alexander Hannah"/>
              <i n="[Sales].[Customer Name].&amp;[Alexander Ian]" c="Alexander Ian"/>
              <i n="[Sales].[Customer Name].&amp;[Alexander Isabel]" c="Alexander Isabel"/>
              <i n="[Sales].[Customer Name].&amp;[Alexander Isabella]" c="Alexander Isabella"/>
              <i n="[Sales].[Customer Name].&amp;[Alexander Isabelle]" c="Alexander Isabelle"/>
              <i n="[Sales].[Customer Name].&amp;[Alexander Jack]" c="Alexander Jack"/>
              <i n="[Sales].[Customer Name].&amp;[Alexander Jackson]" c="Alexander Jackson"/>
              <i n="[Sales].[Customer Name].&amp;[Alexander Jacqueline]" c="Alexander Jacqueline"/>
              <i n="[Sales].[Customer Name].&amp;[Alexander James]" c="Alexander James"/>
              <i n="[Sales].[Customer Name].&amp;[Alexander Jasmine]" c="Alexander Jasmine"/>
              <i n="[Sales].[Customer Name].&amp;[Alexander Jason]" c="Alexander Jason"/>
              <i n="[Sales].[Customer Name].&amp;[Alexander Jennifer]" c="Alexander Jennifer"/>
              <i n="[Sales].[Customer Name].&amp;[Alexander Jeremy]" c="Alexander Jeremy"/>
              <i n="[Sales].[Customer Name].&amp;[Alexander Jessica]" c="Alexander Jessica"/>
              <i n="[Sales].[Customer Name].&amp;[Alexander Jocelyn]" c="Alexander Jocelyn"/>
              <i n="[Sales].[Customer Name].&amp;[Alexander Jonathan]" c="Alexander Jonathan"/>
              <i n="[Sales].[Customer Name].&amp;[Alexander Jordan]" c="Alexander Jordan"/>
              <i n="[Sales].[Customer Name].&amp;[Alexander Jose]" c="Alexander Jose"/>
              <i n="[Sales].[Customer Name].&amp;[Alexander Julia]" c="Alexander Julia"/>
              <i n="[Sales].[Customer Name].&amp;[Alexander Julian]" c="Alexander Julian"/>
              <i n="[Sales].[Customer Name].&amp;[Alexander Justin]" c="Alexander Justin"/>
              <i n="[Sales].[Customer Name].&amp;[Alexander Kaitlyn]" c="Alexander Kaitlyn"/>
              <i n="[Sales].[Customer Name].&amp;[Alexander Katherine]" c="Alexander Katherine"/>
              <i n="[Sales].[Customer Name].&amp;[Alexander Kayla]" c="Alexander Kayla"/>
              <i n="[Sales].[Customer Name].&amp;[Alexander Kelly]" c="Alexander Kelly"/>
              <i n="[Sales].[Customer Name].&amp;[Alexander Kevin]" c="Alexander Kevin"/>
              <i n="[Sales].[Customer Name].&amp;[Alexander Kyle]" c="Alexander Kyle"/>
              <i n="[Sales].[Customer Name].&amp;[Alexander Lauren]" c="Alexander Lauren"/>
              <i n="[Sales].[Customer Name].&amp;[Alexander Logan]" c="Alexander Logan"/>
              <i n="[Sales].[Customer Name].&amp;[Alexander Luis]" c="Alexander Luis"/>
              <i n="[Sales].[Customer Name].&amp;[Alexander Luke]" c="Alexander Luke"/>
              <i n="[Sales].[Customer Name].&amp;[Alexander Madison]" c="Alexander Madison"/>
              <i n="[Sales].[Customer Name].&amp;[Alexander Marcus]" c="Alexander Marcus"/>
              <i n="[Sales].[Customer Name].&amp;[Alexander Maria]" c="Alexander Maria"/>
              <i n="[Sales].[Customer Name].&amp;[Alexander Megan]" c="Alexander Megan"/>
              <i n="[Sales].[Customer Name].&amp;[Alexander Melanie]" c="Alexander Melanie"/>
              <i n="[Sales].[Customer Name].&amp;[Alexander Melissa]" c="Alexander Melissa"/>
              <i n="[Sales].[Customer Name].&amp;[Alexander Miguel]" c="Alexander Miguel"/>
              <i n="[Sales].[Customer Name].&amp;[Alexander Miranda]" c="Alexander Miranda"/>
              <i n="[Sales].[Customer Name].&amp;[Alexander Morgan]" c="Alexander Morgan"/>
              <i n="[Sales].[Customer Name].&amp;[Alexander Mya]" c="Alexander Mya"/>
              <i n="[Sales].[Customer Name].&amp;[Alexander Natalie]" c="Alexander Natalie"/>
              <i n="[Sales].[Customer Name].&amp;[Alexander Nathan]" c="Alexander Nathan"/>
              <i n="[Sales].[Customer Name].&amp;[Alexander Nicole]" c="Alexander Nicole"/>
              <i n="[Sales].[Customer Name].&amp;[Alexander Noah]" c="Alexander Noah"/>
              <i n="[Sales].[Customer Name].&amp;[Alexander Olivia]" c="Alexander Olivia"/>
              <i n="[Sales].[Customer Name].&amp;[Alexander Oscar]" c="Alexander Oscar"/>
              <i n="[Sales].[Customer Name].&amp;[Alexander Paige]" c="Alexander Paige"/>
              <i n="[Sales].[Customer Name].&amp;[Alexander Rachel]" c="Alexander Rachel"/>
              <i n="[Sales].[Customer Name].&amp;[Alexander Richard]" c="Alexander Richard"/>
              <i n="[Sales].[Customer Name].&amp;[Alexander Riley]" c="Alexander Riley"/>
              <i n="[Sales].[Customer Name].&amp;[Alexander Robert]" c="Alexander Robert"/>
              <i n="[Sales].[Customer Name].&amp;[Alexander Ryan]" c="Alexander Ryan"/>
              <i n="[Sales].[Customer Name].&amp;[Alexander Samantha]" c="Alexander Samantha"/>
              <i n="[Sales].[Customer Name].&amp;[Alexander Samuel]" c="Alexander Samuel"/>
              <i n="[Sales].[Customer Name].&amp;[Alexander Sarah]" c="Alexander Sarah"/>
              <i n="[Sales].[Customer Name].&amp;[Alexander Seth]" c="Alexander Seth"/>
              <i n="[Sales].[Customer Name].&amp;[Alexander Spencer]" c="Alexander Spencer"/>
              <i n="[Sales].[Customer Name].&amp;[Alexander Stephanie]" c="Alexander Stephanie"/>
              <i n="[Sales].[Customer Name].&amp;[Alexander Sydney]" c="Alexander Sydney"/>
              <i n="[Sales].[Customer Name].&amp;[Alexander Taylor]" c="Alexander Taylor"/>
              <i n="[Sales].[Customer Name].&amp;[Alexander Thomas]" c="Alexander Thomas"/>
              <i n="[Sales].[Customer Name].&amp;[Alexander Trevor]" c="Alexander Trevor"/>
              <i n="[Sales].[Customer Name].&amp;[Alexander Tristan]" c="Alexander Tristan"/>
              <i n="[Sales].[Customer Name].&amp;[Alexander Victoria]" c="Alexander Victoria"/>
              <i n="[Sales].[Customer Name].&amp;[Alexander Xavier]" c="Alexander Xavier"/>
              <i n="[Sales].[Customer Name].&amp;[Alexander Zachary]" c="Alexander Zachary"/>
              <i n="[Sales].[Customer Name].&amp;[Allen Aaron]" c="Allen Aaron"/>
              <i n="[Sales].[Customer Name].&amp;[Allen Adam]" c="Allen Adam"/>
              <i n="[Sales].[Customer Name].&amp;[Allen Alex]" c="Allen Alex"/>
              <i n="[Sales].[Customer Name].&amp;[Allen Alexandra]" c="Allen Alexandra"/>
              <i n="[Sales].[Customer Name].&amp;[Allen Allison]" c="Allen Allison"/>
              <i n="[Sales].[Customer Name].&amp;[Allen Amanda]" c="Allen Amanda"/>
              <i n="[Sales].[Customer Name].&amp;[Allen Amber]" c="Allen Amber"/>
              <i n="[Sales].[Customer Name].&amp;[Allen Andrea]" c="Allen Andrea"/>
              <i n="[Sales].[Customer Name].&amp;[Allen Angel]" c="Allen Angel"/>
              <i n="[Sales].[Customer Name].&amp;[Allen Bailey]" c="Allen Bailey"/>
              <i n="[Sales].[Customer Name].&amp;[Allen Blake]" c="Allen Blake"/>
              <i n="[Sales].[Customer Name].&amp;[Allen Caleb]" c="Allen Caleb"/>
              <i n="[Sales].[Customer Name].&amp;[Allen Carlos]" c="Allen Carlos"/>
              <i n="[Sales].[Customer Name].&amp;[Allen Charles]" c="Allen Charles"/>
              <i n="[Sales].[Customer Name].&amp;[Allen Chloe]" c="Allen Chloe"/>
              <i n="[Sales].[Customer Name].&amp;[Allen Connor]" c="Allen Connor"/>
              <i n="[Sales].[Customer Name].&amp;[Allen Courtney]" c="Allen Courtney"/>
              <i n="[Sales].[Customer Name].&amp;[Allen Devin]" c="Allen Devin"/>
              <i n="[Sales].[Customer Name].&amp;[Allen Eduardo]" c="Allen Eduardo"/>
              <i n="[Sales].[Customer Name].&amp;[Allen Elijah]" c="Allen Elijah"/>
              <i n="[Sales].[Customer Name].&amp;[Allen Eric]" c="Allen Eric"/>
              <i n="[Sales].[Customer Name].&amp;[Allen Evan]" c="Allen Evan"/>
              <i n="[Sales].[Customer Name].&amp;[Allen Fernando]" c="Allen Fernando"/>
              <i n="[Sales].[Customer Name].&amp;[Allen Gabriel]" c="Allen Gabriel"/>
              <i n="[Sales].[Customer Name].&amp;[Allen Gabriella]" c="Allen Gabriella"/>
              <i n="[Sales].[Customer Name].&amp;[Allen Hailey]" c="Allen Hailey"/>
              <i n="[Sales].[Customer Name].&amp;[Allen Haley]" c="Allen Haley"/>
              <i n="[Sales].[Customer Name].&amp;[Allen Hunter]" c="Allen Hunter"/>
              <i n="[Sales].[Customer Name].&amp;[Allen Ian]" c="Allen Ian"/>
              <i n="[Sales].[Customer Name].&amp;[Allen Isaac]" c="Allen Isaac"/>
              <i n="[Sales].[Customer Name].&amp;[Allen Isabella]" c="Allen Isabella"/>
              <i n="[Sales].[Customer Name].&amp;[Allen Isaiah]" c="Allen Isaiah"/>
              <i n="[Sales].[Customer Name].&amp;[Allen Jack]" c="Allen Jack"/>
              <i n="[Sales].[Customer Name].&amp;[Allen Jackson]" c="Allen Jackson"/>
              <i n="[Sales].[Customer Name].&amp;[Allen Jada]" c="Allen Jada"/>
              <i n="[Sales].[Customer Name].&amp;[Allen James]" c="Allen James"/>
              <i n="[Sales].[Customer Name].&amp;[Allen Jason]" c="Allen Jason"/>
              <i n="[Sales].[Customer Name].&amp;[Allen Jenna]" c="Allen Jenna"/>
              <i n="[Sales].[Customer Name].&amp;[Allen Jennifer]" c="Allen Jennifer"/>
              <i n="[Sales].[Customer Name].&amp;[Allen Jeremy]" c="Allen Jeremy"/>
              <i n="[Sales].[Customer Name].&amp;[Allen Jesse]" c="Allen Jesse"/>
              <i n="[Sales].[Customer Name].&amp;[Allen Jonathan]" c="Allen Jonathan"/>
              <i n="[Sales].[Customer Name].&amp;[Allen Jordan]" c="Allen Jordan"/>
              <i n="[Sales].[Customer Name].&amp;[Allen Jose]" c="Allen Jose"/>
              <i n="[Sales].[Customer Name].&amp;[Allen Kaitlyn]" c="Allen Kaitlyn"/>
              <i n="[Sales].[Customer Name].&amp;[Allen Katelyn]" c="Allen Katelyn"/>
              <i n="[Sales].[Customer Name].&amp;[Allen Katherine]" c="Allen Katherine"/>
              <i n="[Sales].[Customer Name].&amp;[Allen Kaylee]" c="Allen Kaylee"/>
              <i n="[Sales].[Customer Name].&amp;[Allen Logan]" c="Allen Logan"/>
              <i n="[Sales].[Customer Name].&amp;[Allen Lucas]" c="Allen Lucas"/>
              <i n="[Sales].[Customer Name].&amp;[Allen Luis]" c="Allen Luis"/>
              <i n="[Sales].[Customer Name].&amp;[Allen Luke]" c="Allen Luke"/>
              <i n="[Sales].[Customer Name].&amp;[Allen Mackenzie]" c="Allen Mackenzie"/>
              <i n="[Sales].[Customer Name].&amp;[Allen Madeline]" c="Allen Madeline"/>
              <i n="[Sales].[Customer Name].&amp;[Allen Marcus]" c="Allen Marcus"/>
              <i n="[Sales].[Customer Name].&amp;[Allen Mary]" c="Allen Mary"/>
              <i n="[Sales].[Customer Name].&amp;[Allen Mason]" c="Allen Mason"/>
              <i n="[Sales].[Customer Name].&amp;[Allen Miguel]" c="Allen Miguel"/>
              <i n="[Sales].[Customer Name].&amp;[Allen Morgan]" c="Allen Morgan"/>
              <i n="[Sales].[Customer Name].&amp;[Allen Natalie]" c="Allen Natalie"/>
              <i n="[Sales].[Customer Name].&amp;[Allen Noah]" c="Allen Noah"/>
              <i n="[Sales].[Customer Name].&amp;[Allen Rebecca]" c="Allen Rebecca"/>
              <i n="[Sales].[Customer Name].&amp;[Allen Richard]" c="Allen Richard"/>
              <i n="[Sales].[Customer Name].&amp;[Allen Robert]" c="Allen Robert"/>
              <i n="[Sales].[Customer Name].&amp;[Allen Samuel]" c="Allen Samuel"/>
              <i n="[Sales].[Customer Name].&amp;[Allen Sara]" c="Allen Sara"/>
              <i n="[Sales].[Customer Name].&amp;[Allen Savannah]" c="Allen Savannah"/>
              <i n="[Sales].[Customer Name].&amp;[Allen Sean]" c="Allen Sean"/>
              <i n="[Sales].[Customer Name].&amp;[Allen Seth]" c="Allen Seth"/>
              <i n="[Sales].[Customer Name].&amp;[Allen Sierra]" c="Allen Sierra"/>
              <i n="[Sales].[Customer Name].&amp;[Allen Sophia]" c="Allen Sophia"/>
              <i n="[Sales].[Customer Name].&amp;[Allen Stephanie]" c="Allen Stephanie"/>
              <i n="[Sales].[Customer Name].&amp;[Allen Sydney]" c="Allen Sydney"/>
              <i n="[Sales].[Customer Name].&amp;[Allen Thomas]" c="Allen Thomas"/>
              <i n="[Sales].[Customer Name].&amp;[Allen Timothy]" c="Allen Timothy"/>
              <i n="[Sales].[Customer Name].&amp;[Allen Wyatt]" c="Allen Wyatt"/>
              <i n="[Sales].[Customer Name].&amp;[Alonso Albert]" c="Alonso Albert"/>
              <i n="[Sales].[Customer Name].&amp;[Alonso Alberto]" c="Alonso Alberto"/>
              <i n="[Sales].[Customer Name].&amp;[Alonso Alfredo]" c="Alonso Alfredo"/>
              <i n="[Sales].[Customer Name].&amp;[Alonso Andy]" c="Alonso Andy"/>
              <i n="[Sales].[Customer Name].&amp;[Alonso Anne]" c="Alonso Anne"/>
              <i n="[Sales].[Customer Name].&amp;[Alonso Armando]" c="Alonso Armando"/>
              <i n="[Sales].[Customer Name].&amp;[Alonso Arthur]" c="Alonso Arthur"/>
              <i n="[Sales].[Customer Name].&amp;[Alonso Audrey]" c="Alonso Audrey"/>
              <i n="[Sales].[Customer Name].&amp;[Alonso Beth]" c="Alonso Beth"/>
              <i n="[Sales].[Customer Name].&amp;[Alonso Billy]" c="Alonso Billy"/>
              <i n="[Sales].[Customer Name].&amp;[Alonso Brandi]" c="Alonso Brandi"/>
              <i n="[Sales].[Customer Name].&amp;[Alonso Briana]" c="Alonso Briana"/>
              <i n="[Sales].[Customer Name].&amp;[Alonso Bruce]" c="Alonso Bruce"/>
              <i n="[Sales].[Customer Name].&amp;[Alonso Carolyn]" c="Alonso Carolyn"/>
              <i n="[Sales].[Customer Name].&amp;[Alonso Carrie]" c="Alonso Carrie"/>
              <i n="[Sales].[Customer Name].&amp;[Alonso Casey]" c="Alonso Casey"/>
              <i n="[Sales].[Customer Name].&amp;[Alonso Clinton]" c="Alonso Clinton"/>
              <i n="[Sales].[Customer Name].&amp;[Alonso Craig]" c="Alonso Craig"/>
              <i n="[Sales].[Customer Name].&amp;[Alonso Daisy]" c="Alonso Daisy"/>
              <i n="[Sales].[Customer Name].&amp;[Alonso Dana]" c="Alonso Dana"/>
              <i n="[Sales].[Customer Name].&amp;[Alonso Danny]" c="Alonso Danny"/>
              <i n="[Sales].[Customer Name].&amp;[Alonso Darren]" c="Alonso Darren"/>
              <i n="[Sales].[Customer Name].&amp;[Alonso Deanna]" c="Alonso Deanna"/>
              <i n="[Sales].[Customer Name].&amp;[Alonso Derrick]" c="Alonso Derrick"/>
              <i n="[Sales].[Customer Name].&amp;[Alonso Desiree]" c="Alonso Desiree"/>
              <i n="[Sales].[Customer Name].&amp;[Alonso Diana]" c="Alonso Diana"/>
              <i n="[Sales].[Customer Name].&amp;[Alonso Diane]" c="Alonso Diane"/>
              <i n="[Sales].[Customer Name].&amp;[Alonso Dwayne]" c="Alonso Dwayne"/>
              <i n="[Sales].[Customer Name].&amp;[Alonso Eddie]" c="Alonso Eddie"/>
              <i n="[Sales].[Customer Name].&amp;[Alonso Felicia]" c="Alonso Felicia"/>
              <i n="[Sales].[Customer Name].&amp;[Alonso Francis]" c="Alonso Francis"/>
              <i n="[Sales].[Customer Name].&amp;[Alonso Gary]" c="Alonso Gary"/>
              <i n="[Sales].[Customer Name].&amp;[Alonso Gerald]" c="Alonso Gerald"/>
              <i n="[Sales].[Customer Name].&amp;[Alonso Gina]" c="Alonso Gina"/>
              <i n="[Sales].[Customer Name].&amp;[Alonso Gloria]" c="Alonso Gloria"/>
              <i n="[Sales].[Customer Name].&amp;[Alonso Hector]" c="Alonso Hector"/>
              <i n="[Sales].[Customer Name].&amp;[Alonso Jacquelyn]" c="Alonso Jacquelyn"/>
              <i n="[Sales].[Customer Name].&amp;[Alonso Jaime]" c="Alonso Jaime"/>
              <i n="[Sales].[Customer Name].&amp;[Alonso Janet]" c="Alonso Janet"/>
              <i n="[Sales].[Customer Name].&amp;[Alonso Jay]" c="Alonso Jay"/>
              <i n="[Sales].[Customer Name].&amp;[Alonso Jerome]" c="Alonso Jerome"/>
              <i n="[Sales].[Customer Name].&amp;[Alonso Jessie]" c="Alonso Jessie"/>
              <i n="[Sales].[Customer Name].&amp;[Alonso Jésus]" c="Alonso Jésus"/>
              <i n="[Sales].[Customer Name].&amp;[Alonso Jill]" c="Alonso Jill"/>
              <i n="[Sales].[Customer Name].&amp;[Alonso Jimmy]" c="Alonso Jimmy"/>
              <i n="[Sales].[Customer Name].&amp;[Alonso Joanna]" c="Alonso Joanna"/>
              <i n="[Sales].[Customer Name].&amp;[Alonso Joe]" c="Alonso Joe"/>
              <i n="[Sales].[Customer Name].&amp;[Alonso Jon]" c="Alonso Jon"/>
              <i n="[Sales].[Customer Name].&amp;[Alonso Jonathon]" c="Alonso Jonathon"/>
              <i n="[Sales].[Customer Name].&amp;[Alonso Joy]" c="Alonso Joy"/>
              <i n="[Sales].[Customer Name].&amp;[Alonso Julio]" c="Alonso Julio"/>
              <i n="[Sales].[Customer Name].&amp;[Alonso Kathleen]" c="Alonso Kathleen"/>
              <i n="[Sales].[Customer Name].&amp;[Alonso Kendra]" c="Alonso Kendra"/>
              <i n="[Sales].[Customer Name].&amp;[Alonso Krista]" c="Alonso Krista"/>
              <i n="[Sales].[Customer Name].&amp;[Alonso Kristine]" c="Alonso Kristine"/>
              <i n="[Sales].[Customer Name].&amp;[Alonso Kristy]" c="Alonso Kristy"/>
              <i n="[Sales].[Customer Name].&amp;[Alonso Lance]" c="Alonso Lance"/>
              <i n="[Sales].[Customer Name].&amp;[Alonso Larry]" c="Alonso Larry"/>
              <i n="[Sales].[Customer Name].&amp;[Alonso Latasha]" c="Alonso Latasha"/>
              <i n="[Sales].[Customer Name].&amp;[Alonso Lawrence]" c="Alonso Lawrence"/>
              <i n="[Sales].[Customer Name].&amp;[Alonso Lee]" c="Alonso Lee"/>
              <i n="[Sales].[Customer Name].&amp;[Alonso Meghan]" c="Alonso Meghan"/>
              <i n="[Sales].[Customer Name].&amp;[Alonso Meredith]" c="Alonso Meredith"/>
              <i n="[Sales].[Customer Name].&amp;[Alonso Micheal]" c="Alonso Micheal"/>
              <i n="[Sales].[Customer Name].&amp;[Alonso Monique]" c="Alonso Monique"/>
              <i n="[Sales].[Customer Name].&amp;[Alonso Naomi]" c="Alonso Naomi"/>
              <i n="[Sales].[Customer Name].&amp;[Alonso Natasha]" c="Alonso Natasha"/>
              <i n="[Sales].[Customer Name].&amp;[Alonso Neil]" c="Alonso Neil"/>
              <i n="[Sales].[Customer Name].&amp;[Alonso Nelson]" c="Alonso Nelson"/>
              <i n="[Sales].[Customer Name].&amp;[Alonso Orlando]" c="Alonso Orlando"/>
              <i n="[Sales].[Customer Name].&amp;[Alonso Paula]" c="Alonso Paula"/>
              <i n="[Sales].[Customer Name].&amp;[Alonso Philip]" c="Alonso Philip"/>
              <i n="[Sales].[Customer Name].&amp;[Alonso Randall]" c="Alonso Randall"/>
              <i n="[Sales].[Customer Name].&amp;[Alonso Raquel]" c="Alonso Raquel"/>
              <i n="[Sales].[Customer Name].&amp;[Alonso Rebekah]" c="Alonso Rebekah"/>
              <i n="[Sales].[Customer Name].&amp;[Alonso Renee]" c="Alonso Renee"/>
              <i n="[Sales].[Customer Name].&amp;[Alonso Ricky]" c="Alonso Ricky"/>
              <i n="[Sales].[Customer Name].&amp;[Alonso Roberto]" c="Alonso Roberto"/>
              <i n="[Sales].[Customer Name].&amp;[Alonso Robyn]" c="Alonso Robyn"/>
              <i n="[Sales].[Customer Name].&amp;[Alonso Rodney]" c="Alonso Rodney"/>
              <i n="[Sales].[Customer Name].&amp;[Alonso Roy]" c="Alonso Roy"/>
              <i n="[Sales].[Customer Name].&amp;[Alonso Ruben]" c="Alonso Ruben"/>
              <i n="[Sales].[Customer Name].&amp;[Alonso Sabrina]" c="Alonso Sabrina"/>
              <i n="[Sales].[Customer Name].&amp;[Alonso Shannon]" c="Alonso Shannon"/>
              <i n="[Sales].[Customer Name].&amp;[Alonso Sheila]" c="Alonso Sheila"/>
              <i n="[Sales].[Customer Name].&amp;[Alonso Stacy]" c="Alonso Stacy"/>
              <i n="[Sales].[Customer Name].&amp;[Alonso Tabitha]" c="Alonso Tabitha"/>
              <i n="[Sales].[Customer Name].&amp;[Alonso Tanya]" c="Alonso Tanya"/>
              <i n="[Sales].[Customer Name].&amp;[Alonso Teresa]" c="Alonso Teresa"/>
              <i n="[Sales].[Customer Name].&amp;[Alonso Theodore]" c="Alonso Theodore"/>
              <i n="[Sales].[Customer Name].&amp;[Alonso Theresa]" c="Alonso Theresa"/>
              <i n="[Sales].[Customer Name].&amp;[Alonso Tyrone]" c="Alonso Tyrone"/>
              <i n="[Sales].[Customer Name].&amp;[Alonso Walter]" c="Alonso Walter"/>
              <i n="[Sales].[Customer Name].&amp;[Alvarez Adrienne]" c="Alvarez Adrienne"/>
              <i n="[Sales].[Customer Name].&amp;[Alvarez Albert]" c="Alvarez Albert"/>
              <i n="[Sales].[Customer Name].&amp;[Alvarez Alberto]" c="Alvarez Alberto"/>
              <i n="[Sales].[Customer Name].&amp;[Alvarez Andy]" c="Alvarez Andy"/>
              <i n="[Sales].[Customer Name].&amp;[Alvarez Anne]" c="Alvarez Anne"/>
              <i n="[Sales].[Customer Name].&amp;[Alvarez Armando]" c="Alvarez Armando"/>
              <i n="[Sales].[Customer Name].&amp;[Alvarez Arthur]" c="Alvarez Arthur"/>
              <i n="[Sales].[Customer Name].&amp;[Alvarez Audrey]" c="Alvarez Audrey"/>
              <i n="[Sales].[Customer Name].&amp;[Alvarez Beth]" c="Alvarez Beth"/>
              <i n="[Sales].[Customer Name].&amp;[Alvarez Billy]" c="Alvarez Billy"/>
              <i n="[Sales].[Customer Name].&amp;[Alvarez Carolyn]" c="Alvarez Carolyn"/>
              <i n="[Sales].[Customer Name].&amp;[Alvarez Carrie]" c="Alvarez Carrie"/>
              <i n="[Sales].[Customer Name].&amp;[Alvarez Casey]" c="Alvarez Casey"/>
              <i n="[Sales].[Customer Name].&amp;[Alvarez Cheryl]" c="Alvarez Cheryl"/>
              <i n="[Sales].[Customer Name].&amp;[Alvarez Clinton]" c="Alvarez Clinton"/>
              <i n="[Sales].[Customer Name].&amp;[Alvarez Daisy]" c="Alvarez Daisy"/>
              <i n="[Sales].[Customer Name].&amp;[Alvarez Dana]" c="Alvarez Dana"/>
              <i n="[Sales].[Customer Name].&amp;[Alvarez Danny]" c="Alvarez Danny"/>
              <i n="[Sales].[Customer Name].&amp;[Alvarez Darren]" c="Alvarez Darren"/>
              <i n="[Sales].[Customer Name].&amp;[Alvarez Deanna]" c="Alvarez Deanna"/>
              <i n="[Sales].[Customer Name].&amp;[Alvarez Desiree]" c="Alvarez Desiree"/>
              <i n="[Sales].[Customer Name].&amp;[Alvarez Diana]" c="Alvarez Diana"/>
              <i n="[Sales].[Customer Name].&amp;[Alvarez Diane]" c="Alvarez Diane"/>
              <i n="[Sales].[Customer Name].&amp;[Alvarez Dwayne]" c="Alvarez Dwayne"/>
              <i n="[Sales].[Customer Name].&amp;[Alvarez Ebony]" c="Alvarez Ebony"/>
              <i n="[Sales].[Customer Name].&amp;[Alvarez Eddie]" c="Alvarez Eddie"/>
              <i n="[Sales].[Customer Name].&amp;[Alvarez Erik]" c="Alvarez Erik"/>
              <i n="[Sales].[Customer Name].&amp;[Alvarez Erika]" c="Alvarez Erika"/>
              <i n="[Sales].[Customer Name].&amp;[Alvarez Francis]" c="Alvarez Francis"/>
              <i n="[Sales].[Customer Name].&amp;[Alvarez Frank]" c="Alvarez Frank"/>
              <i n="[Sales].[Customer Name].&amp;[Alvarez Gary]" c="Alvarez Gary"/>
              <i n="[Sales].[Customer Name].&amp;[Alvarez Gina]" c="Alvarez Gina"/>
              <i n="[Sales].[Customer Name].&amp;[Alvarez Gloria]" c="Alvarez Gloria"/>
              <i n="[Sales].[Customer Name].&amp;[Alvarez Jaime]" c="Alvarez Jaime"/>
              <i n="[Sales].[Customer Name].&amp;[Alvarez Janet]" c="Alvarez Janet"/>
              <i n="[Sales].[Customer Name].&amp;[Alvarez Javier]" c="Alvarez Javier"/>
              <i n="[Sales].[Customer Name].&amp;[Alvarez Jay]" c="Alvarez Jay"/>
              <i n="[Sales].[Customer Name].&amp;[Alvarez Jessie]" c="Alvarez Jessie"/>
              <i n="[Sales].[Customer Name].&amp;[Alvarez Jésus]" c="Alvarez Jésus"/>
              <i n="[Sales].[Customer Name].&amp;[Alvarez Joe]" c="Alvarez Joe"/>
              <i n="[Sales].[Customer Name].&amp;[Alvarez Jonathon]" c="Alvarez Jonathon"/>
              <i n="[Sales].[Customer Name].&amp;[Alvarez Joy]" c="Alvarez Joy"/>
              <i n="[Sales].[Customer Name].&amp;[Alvarez Julio]" c="Alvarez Julio"/>
              <i n="[Sales].[Customer Name].&amp;[Alvarez Kari]" c="Alvarez Kari"/>
              <i n="[Sales].[Customer Name].&amp;[Alvarez Kathleen]" c="Alvarez Kathleen"/>
              <i n="[Sales].[Customer Name].&amp;[Alvarez Kendra]" c="Alvarez Kendra"/>
              <i n="[Sales].[Customer Name].&amp;[Alvarez Krista]" c="Alvarez Krista"/>
              <i n="[Sales].[Customer Name].&amp;[Alvarez Kristi]" c="Alvarez Kristi"/>
              <i n="[Sales].[Customer Name].&amp;[Alvarez Kristine]" c="Alvarez Kristine"/>
              <i n="[Sales].[Customer Name].&amp;[Alvarez Kristy]" c="Alvarez Kristy"/>
              <i n="[Sales].[Customer Name].&amp;[Alvarez Lance]" c="Alvarez Lance"/>
              <i n="[Sales].[Customer Name].&amp;[Alvarez Larry]" c="Alvarez Larry"/>
              <i n="[Sales].[Customer Name].&amp;[Alvarez Latasha]" c="Alvarez Latasha"/>
              <i n="[Sales].[Customer Name].&amp;[Alvarez Lawrence]" c="Alvarez Lawrence"/>
              <i n="[Sales].[Customer Name].&amp;[Alvarez Lee]" c="Alvarez Lee"/>
              <i n="[Sales].[Customer Name].&amp;[Alvarez Leslie]" c="Alvarez Leslie"/>
              <i n="[Sales].[Customer Name].&amp;[Alvarez Linda]" c="Alvarez Linda"/>
              <i n="[Sales].[Customer Name].&amp;[Alvarez Lori]" c="Alvarez Lori"/>
              <i n="[Sales].[Customer Name].&amp;[Alvarez Mallory]" c="Alvarez Mallory"/>
              <i n="[Sales].[Customer Name].&amp;[Alvarez Marc]" c="Alvarez Marc"/>
              <i n="[Sales].[Customer Name].&amp;[Alvarez Marie]" c="Alvarez Marie"/>
              <i n="[Sales].[Customer Name].&amp;[Alvarez Marvin]" c="Alvarez Marvin"/>
              <i n="[Sales].[Customer Name].&amp;[Alvarez Mathew]" c="Alvarez Mathew"/>
              <i n="[Sales].[Customer Name].&amp;[Alvarez Max]" c="Alvarez Max"/>
              <i n="[Sales].[Customer Name].&amp;[Alvarez Melinda]" c="Alvarez Melinda"/>
              <i n="[Sales].[Customer Name].&amp;[Alvarez Melody]" c="Alvarez Melody"/>
              <i n="[Sales].[Customer Name].&amp;[Alvarez Meredith]" c="Alvarez Meredith"/>
              <i n="[Sales].[Customer Name].&amp;[Alvarez Micheal]" c="Alvarez Micheal"/>
              <i n="[Sales].[Customer Name].&amp;[Alvarez Michele]" c="Alvarez Michele"/>
              <i n="[Sales].[Customer Name].&amp;[Alvarez Naomi]" c="Alvarez Naomi"/>
              <i n="[Sales].[Customer Name].&amp;[Alvarez Natasha]" c="Alvarez Natasha"/>
              <i n="[Sales].[Customer Name].&amp;[Alvarez Neil]" c="Alvarez Neil"/>
              <i n="[Sales].[Customer Name].&amp;[Alvarez Pedro]" c="Alvarez Pedro"/>
              <i n="[Sales].[Customer Name].&amp;[Alvarez Philip]" c="Alvarez Philip"/>
              <i n="[Sales].[Customer Name].&amp;[Alvarez Randall]" c="Alvarez Randall"/>
              <i n="[Sales].[Customer Name].&amp;[Alvarez Raquel]" c="Alvarez Raquel"/>
              <i n="[Sales].[Customer Name].&amp;[Alvarez Reginald]" c="Alvarez Reginald"/>
              <i n="[Sales].[Customer Name].&amp;[Alvarez Renée]" c="Alvarez Renée"/>
              <i n="[Sales].[Customer Name].&amp;[Alvarez Ricky]" c="Alvarez Ricky"/>
              <i n="[Sales].[Customer Name].&amp;[Alvarez Roberto]" c="Alvarez Roberto"/>
              <i n="[Sales].[Customer Name].&amp;[Alvarez Robin]" c="Alvarez Robin"/>
              <i n="[Sales].[Customer Name].&amp;[Alvarez Robyn]" c="Alvarez Robyn"/>
              <i n="[Sales].[Customer Name].&amp;[Alvarez Rodney]" c="Alvarez Rodney"/>
              <i n="[Sales].[Customer Name].&amp;[Alvarez Ross]" c="Alvarez Ross"/>
              <i n="[Sales].[Customer Name].&amp;[Alvarez Roy]" c="Alvarez Roy"/>
              <i n="[Sales].[Customer Name].&amp;[Alvarez Ruben]" c="Alvarez Ruben"/>
              <i n="[Sales].[Customer Name].&amp;[Alvarez Sabrina]" c="Alvarez Sabrina"/>
              <i n="[Sales].[Customer Name].&amp;[Alvarez Shannon]" c="Alvarez Shannon"/>
              <i n="[Sales].[Customer Name].&amp;[Alvarez Sheila]" c="Alvarez Sheila"/>
              <i n="[Sales].[Customer Name].&amp;[Alvarez Stacy]" c="Alvarez Stacy"/>
              <i n="[Sales].[Customer Name].&amp;[Alvarez Tabitha]" c="Alvarez Tabitha"/>
              <i n="[Sales].[Customer Name].&amp;[Alvarez Tanya]" c="Alvarez Tanya"/>
              <i n="[Sales].[Customer Name].&amp;[Alvarez Teresa]" c="Alvarez Teresa"/>
              <i n="[Sales].[Customer Name].&amp;[Alvarez Theodore]" c="Alvarez Theodore"/>
              <i n="[Sales].[Customer Name].&amp;[Alvarez Theresa]" c="Alvarez Theresa"/>
              <i n="[Sales].[Customer Name].&amp;[Alvarez Tyrone]" c="Alvarez Tyrone"/>
              <i n="[Sales].[Customer Name].&amp;[Alvarez Victor]" c="Alvarez Victor"/>
              <i n="[Sales].[Customer Name].&amp;[Alvarez Walter]" c="Alvarez Walter"/>
              <i n="[Sales].[Customer Name].&amp;[Alvarez Wendy]" c="Alvarez Wendy"/>
              <i n="[Sales].[Customer Name].&amp;[Anand Alejandro]" c="Anand Alejandro"/>
              <i n="[Sales].[Customer Name].&amp;[Anand Alícia]" c="Anand Alícia"/>
              <i n="[Sales].[Customer Name].&amp;[Anand Alison]" c="Anand Alison"/>
              <i n="[Sales].[Customer Name].&amp;[Anand Alvin]" c="Anand Alvin"/>
              <i n="[Sales].[Customer Name].&amp;[Anand Andrés]" c="Anand Andrés"/>
              <i n="[Sales].[Customer Name].&amp;[Anand April]" c="Anand April"/>
              <i n="[Sales].[Customer Name].&amp;[Anand Arturo]" c="Anand Arturo"/>
              <i n="[Sales].[Customer Name].&amp;[Anand Ashlee]" c="Anand Ashlee"/>
              <i n="[Sales].[Customer Name].&amp;[Anand Bradley]" c="Anand Bradley"/>
              <i n="[Sales].[Customer Name].&amp;[Anand Brendan]" c="Anand Brendan"/>
              <i n="[Sales].[Customer Name].&amp;[Anand Bridget]" c="Anand Bridget"/>
              <i n="[Sales].[Customer Name].&amp;[Anand Calvin]" c="Anand Calvin"/>
              <i n="[Sales].[Customer Name].&amp;[Anand Carl]" c="Anand Carl"/>
              <i n="[Sales].[Customer Name].&amp;[Anand Carly]" c="Anand Carly"/>
              <i n="[Sales].[Customer Name].&amp;[Anand Casey]" c="Anand Casey"/>
              <i n="[Sales].[Customer Name].&amp;[Anand Cassie]" c="Anand Cassie"/>
              <i n="[Sales].[Customer Name].&amp;[Anand Cedric]" c="Anand Cedric"/>
              <i n="[Sales].[Customer Name].&amp;[Anand Chad]" c="Anand Chad"/>
              <i n="[Sales].[Customer Name].&amp;[Anand Clarence]" c="Anand Clarence"/>
              <i n="[Sales].[Customer Name].&amp;[Anand Clayton]" c="Anand Clayton"/>
              <i n="[Sales].[Customer Name].&amp;[Anand Colin]" c="Anand Colin"/>
              <i n="[Sales].[Customer Name].&amp;[Anand Colleen]" c="Anand Colleen"/>
              <i n="[Sales].[Customer Name].&amp;[Anand Corey]" c="Anand Corey"/>
              <i n="[Sales].[Customer Name].&amp;[Anand Cristina]" c="Anand Cristina"/>
              <i n="[Sales].[Customer Name].&amp;[Anand Dale]" c="Anand Dale"/>
              <i n="[Sales].[Customer Name].&amp;[Anand Damien]" c="Anand Damien"/>
              <i n="[Sales].[Customer Name].&amp;[Anand Darrell]" c="Anand Darrell"/>
              <i n="[Sales].[Customer Name].&amp;[Anand Deborah]" c="Anand Deborah"/>
              <i n="[Sales].[Customer Name].&amp;[Anand Derek]" c="Anand Derek"/>
              <i n="[Sales].[Customer Name].&amp;[Anand Donna]" c="Anand Donna"/>
              <i n="[Sales].[Customer Name].&amp;[Anand Drew]" c="Anand Drew"/>
              <i n="[Sales].[Customer Name].&amp;[Anand Dustin]" c="Anand Dustin"/>
              <i n="[Sales].[Customer Name].&amp;[Anand Jodi]" c="Anand Jodi"/>
              <i n="[Sales].[Customer Name].&amp;[Anand Johnny]" c="Anand Johnny"/>
              <i n="[Sales].[Customer Name].&amp;[Anand Kara]" c="Anand Kara"/>
              <i n="[Sales].[Customer Name].&amp;[Anand Karla]" c="Anand Karla"/>
              <i n="[Sales].[Customer Name].&amp;[Anand Kate]" c="Anand Kate"/>
              <i n="[Sales].[Customer Name].&amp;[Anand Katrina]" c="Anand Katrina"/>
              <i n="[Sales].[Customer Name].&amp;[Anand Keith]" c="Anand Keith"/>
              <i n="[Sales].[Customer Name].&amp;[Anand Kelli]" c="Anand Kelli"/>
              <i n="[Sales].[Customer Name].&amp;[Anand Kenneth]" c="Anand Kenneth"/>
              <i n="[Sales].[Customer Name].&amp;[Anand Kurt]" c="Anand Kurt"/>
              <i n="[Sales].[Customer Name].&amp;[Anand Lacey]" c="Anand Lacey"/>
              <i n="[Sales].[Customer Name].&amp;[Anand Latoya]" c="Anand Latoya"/>
              <i n="[Sales].[Customer Name].&amp;[Anand Leonard]" c="Anand Leonard"/>
              <i n="[Sales].[Customer Name].&amp;[Anand Lindsay]" c="Anand Lindsay"/>
              <i n="[Sales].[Customer Name].&amp;[Anand Lindsey]" c="Anand Lindsey"/>
              <i n="[Sales].[Customer Name].&amp;[Anand Louis]" c="Anand Louis"/>
              <i n="[Sales].[Customer Name].&amp;[Anand Mitchell]" c="Anand Mitchell"/>
              <i n="[Sales].[Customer Name].&amp;[Anand Nichole]" c="Anand Nichole"/>
              <i n="[Sales].[Customer Name].&amp;[Anand Nicolas]" c="Anand Nicolas"/>
              <i n="[Sales].[Customer Name].&amp;[Anand Niñia]" c="Anand Niñia"/>
              <i n="[Sales].[Customer Name].&amp;[Anand Omar]" c="Anand Omar"/>
              <i n="[Sales].[Customer Name].&amp;[Anand Peter]" c="Anand Peter"/>
              <i n="[Sales].[Customer Name].&amp;[Anand Priscilla]" c="Anand Priscilla"/>
              <i n="[Sales].[Customer Name].&amp;[Anand Rafael]" c="Anand Rafael"/>
              <i n="[Sales].[Customer Name].&amp;[Anand Ricardo]" c="Anand Ricardo"/>
              <i n="[Sales].[Customer Name].&amp;[Anand Roger]" c="Anand Roger"/>
              <i n="[Sales].[Customer Name].&amp;[Anand Russell]" c="Anand Russell"/>
              <i n="[Sales].[Customer Name].&amp;[Anand Sharon]" c="Anand Sharon"/>
              <i n="[Sales].[Customer Name].&amp;[Anand Shaun]" c="Anand Shaun"/>
              <i n="[Sales].[Customer Name].&amp;[Anand Shawn]" c="Anand Shawn"/>
              <i n="[Sales].[Customer Name].&amp;[Anand Shawna]" c="Anand Shawna"/>
              <i n="[Sales].[Customer Name].&amp;[Anand Sheena]" c="Anand Sheena"/>
              <i n="[Sales].[Customer Name].&amp;[Anand Tamara]" c="Anand Tamara"/>
              <i n="[Sales].[Customer Name].&amp;[Anand Terrence]" c="Anand Terrence"/>
              <i n="[Sales].[Customer Name].&amp;[Anand Tommy]" c="Anand Tommy"/>
              <i n="[Sales].[Customer Name].&amp;[Anand Tony]" c="Anand Tony"/>
              <i n="[Sales].[Customer Name].&amp;[Anand Tonya]" c="Anand Tonya"/>
              <i n="[Sales].[Customer Name].&amp;[Anand Warren]" c="Anand Warren"/>
              <i n="[Sales].[Customer Name].&amp;[Anand Wayne]" c="Anand Wayne"/>
              <i n="[Sales].[Customer Name].&amp;[Anand Willie]" c="Anand Willie"/>
              <i n="[Sales].[Customer Name].&amp;[Anand Yolanda]" c="Anand Yolanda"/>
              <i n="[Sales].[Customer Name].&amp;[Andersen Alejandro]" c="Andersen Alejandro"/>
              <i n="[Sales].[Customer Name].&amp;[Andersen Alicia]" c="Andersen Alicia"/>
              <i n="[Sales].[Customer Name].&amp;[Andersen Alisha]" c="Andersen Alisha"/>
              <i n="[Sales].[Customer Name].&amp;[Andersen Alison]" c="Andersen Alison"/>
              <i n="[Sales].[Customer Name].&amp;[Andersen Alvin]" c="Andersen Alvin"/>
              <i n="[Sales].[Customer Name].&amp;[Andersen Andres]" c="Andersen Andres"/>
              <i n="[Sales].[Customer Name].&amp;[Andersen April]" c="Andersen April"/>
              <i n="[Sales].[Customer Name].&amp;[Andersen Arturo]" c="Andersen Arturo"/>
              <i n="[Sales].[Customer Name].&amp;[Andersen Ashlee]" c="Andersen Ashlee"/>
              <i n="[Sales].[Customer Name].&amp;[Andersen Barbara]" c="Andersen Barbara"/>
              <i n="[Sales].[Customer Name].&amp;[Andersen Bethany]" c="Andersen Bethany"/>
              <i n="[Sales].[Customer Name].&amp;[Andersen Bonnie]" c="Andersen Bonnie"/>
              <i n="[Sales].[Customer Name].&amp;[Andersen Brad]" c="Andersen Brad"/>
              <i n="[Sales].[Customer Name].&amp;[Andersen Bradley]" c="Andersen Bradley"/>
              <i n="[Sales].[Customer Name].&amp;[Andersen Brendan]" c="Andersen Brendan"/>
              <i n="[Sales].[Customer Name].&amp;[Andersen Bridget]" c="Andersen Bridget"/>
              <i n="[Sales].[Customer Name].&amp;[Andersen Calvin]" c="Andersen Calvin"/>
              <i n="[Sales].[Customer Name].&amp;[Andersen Carl]" c="Andersen Carl"/>
              <i n="[Sales].[Customer Name].&amp;[Andersen Carly]" c="Andersen Carly"/>
              <i n="[Sales].[Customer Name].&amp;[Andersen Casey]" c="Andersen Casey"/>
              <i n="[Sales].[Customer Name].&amp;[Andersen Cassie]" c="Andersen Cassie"/>
              <i n="[Sales].[Customer Name].&amp;[Andersen Chad]" c="Andersen Chad"/>
              <i n="[Sales].[Customer Name].&amp;[Andersen Christine]" c="Andersen Christine"/>
              <i n="[Sales].[Customer Name].&amp;[Andersen Christy]" c="Andersen Christy"/>
              <i n="[Sales].[Customer Name].&amp;[Andersen Clarence]" c="Andersen Clarence"/>
              <i n="[Sales].[Customer Name].&amp;[Andersen Clayton]" c="Andersen Clayton"/>
              <i n="[Sales].[Customer Name].&amp;[Andersen Colin]" c="Andersen Colin"/>
              <i n="[Sales].[Customer Name].&amp;[Andersen Colleen]" c="Andersen Colleen"/>
              <i n="[Sales].[Customer Name].&amp;[Andersen Corey]" c="Andersen Corey"/>
              <i n="[Sales].[Customer Name].&amp;[Andersen Dale]" c="Andersen Dale"/>
              <i n="[Sales].[Customer Name].&amp;[Andersen Damien]" c="Andersen Damien"/>
              <i n="[Sales].[Customer Name].&amp;[Andersen Darrell]" c="Andersen Darrell"/>
              <i n="[Sales].[Customer Name].&amp;[Andersen Dawn]" c="Andersen Dawn"/>
              <i n="[Sales].[Customer Name].&amp;[Andersen Deborah]" c="Andersen Deborah"/>
              <i n="[Sales].[Customer Name].&amp;[Andersen Drew]" c="Andersen Drew"/>
              <i n="[Sales].[Customer Name].&amp;[Andersen Dustin]" c="Andersen Dustin"/>
              <i n="[Sales].[Customer Name].&amp;[Andersen Gilbert]" c="Andersen Gilbert"/>
              <i n="[Sales].[Customer Name].&amp;[Andersen Grant]" c="Andersen Grant"/>
              <i n="[Sales].[Customer Name].&amp;[Andersen Gregory]" c="Andersen Gregory"/>
              <i n="[Sales].[Customer Name].&amp;[Andersen Jaclyn]" c="Andersen Jaclyn"/>
              <i n="[Sales].[Customer Name].&amp;[Andersen Jaime]" c="Andersen Jaime"/>
              <i n="[Sales].[Customer Name].&amp;[Andersen Jenny]" c="Andersen Jenny"/>
              <i n="[Sales].[Customer Name].&amp;[Andersen Jerry]" c="Andersen Jerry"/>
              <i n="[Sales].[Customer Name].&amp;[Andersen Jodi]" c="Andersen Jodi"/>
              <i n="[Sales].[Customer Name].&amp;[Andersen Johnny]" c="Andersen Johnny"/>
              <i n="[Sales].[Customer Name].&amp;[Andersen Jon]" c="Andersen Jon"/>
              <i n="[Sales].[Customer Name].&amp;[Andersen Julie]" c="Andersen Julie"/>
              <i n="[Sales].[Customer Name].&amp;[Andersen Kara]" c="Andersen Kara"/>
              <i n="[Sales].[Customer Name].&amp;[Andersen Karl]" c="Andersen Karl"/>
              <i n="[Sales].[Customer Name].&amp;[Andersen Karla]" c="Andersen Karla"/>
              <i n="[Sales].[Customer Name].&amp;[Andersen Kate]" c="Andersen Kate"/>
              <i n="[Sales].[Customer Name].&amp;[Andersen Kathryn]" c="Andersen Kathryn"/>
              <i n="[Sales].[Customer Name].&amp;[Andersen Katrina]" c="Andersen Katrina"/>
              <i n="[Sales].[Customer Name].&amp;[Andersen Keith]" c="Andersen Keith"/>
              <i n="[Sales].[Customer Name].&amp;[Andersen Kelli]" c="Andersen Kelli"/>
              <i n="[Sales].[Customer Name].&amp;[Andersen Kelvin]" c="Andersen Kelvin"/>
              <i n="[Sales].[Customer Name].&amp;[Andersen Kenneth]" c="Andersen Kenneth"/>
              <i n="[Sales].[Customer Name].&amp;[Andersen Kristin]" c="Andersen Kristin"/>
              <i n="[Sales].[Customer Name].&amp;[Andersen Kurt]" c="Andersen Kurt"/>
              <i n="[Sales].[Customer Name].&amp;[Andersen Lacey]" c="Andersen Lacey"/>
              <i n="[Sales].[Customer Name].&amp;[Andersen Latoya]" c="Andersen Latoya"/>
              <i n="[Sales].[Customer Name].&amp;[Andersen Leonard]" c="Andersen Leonard"/>
              <i n="[Sales].[Customer Name].&amp;[Andersen Lindsay]" c="Andersen Lindsay"/>
              <i n="[Sales].[Customer Name].&amp;[Andersen Lindsey]" c="Andersen Lindsey"/>
              <i n="[Sales].[Customer Name].&amp;[Andersen Louis]" c="Andersen Louis"/>
              <i n="[Sales].[Customer Name].&amp;[Andersen Mario]" c="Andersen Mario"/>
              <i n="[Sales].[Customer Name].&amp;[Andersen Marshall]" c="Andersen Marshall"/>
              <i n="[Sales].[Customer Name].&amp;[Andersen Maurice]" c="Andersen Maurice"/>
              <i n="[Sales].[Customer Name].&amp;[Andersen Melvin]" c="Andersen Melvin"/>
              <i n="[Sales].[Customer Name].&amp;[Andersen Michele]" c="Andersen Michele"/>
              <i n="[Sales].[Customer Name].&amp;[Andersen Mitchell]" c="Andersen Mitchell"/>
              <i n="[Sales].[Customer Name].&amp;[Andersen Nichole]" c="Andersen Nichole"/>
              <i n="[Sales].[Customer Name].&amp;[Andersen Nicolas]" c="Andersen Nicolas"/>
              <i n="[Sales].[Customer Name].&amp;[Andersen Nina]" c="Andersen Nina"/>
              <i n="[Sales].[Customer Name].&amp;[Andersen Omar]" c="Andersen Omar"/>
              <i n="[Sales].[Customer Name].&amp;[Andersen Priscilla]" c="Andersen Priscilla"/>
              <i n="[Sales].[Customer Name].&amp;[Andersen Rafael]" c="Andersen Rafael"/>
              <i n="[Sales].[Customer Name].&amp;[Andersen Ricardo]" c="Andersen Ricardo"/>
              <i n="[Sales].[Customer Name].&amp;[Andersen Roger]" c="Andersen Roger"/>
              <i n="[Sales].[Customer Name].&amp;[Andersen Russell]" c="Andersen Russell"/>
              <i n="[Sales].[Customer Name].&amp;[Andersen Sharon]" c="Andersen Sharon"/>
              <i n="[Sales].[Customer Name].&amp;[Andersen Shaun]" c="Andersen Shaun"/>
              <i n="[Sales].[Customer Name].&amp;[Andersen Shawn]" c="Andersen Shawn"/>
              <i n="[Sales].[Customer Name].&amp;[Andersen Shawna]" c="Andersen Shawna"/>
              <i n="[Sales].[Customer Name].&amp;[Andersen Sheena]" c="Andersen Sheena"/>
              <i n="[Sales].[Customer Name].&amp;[Andersen Tamara]" c="Andersen Tamara"/>
              <i n="[Sales].[Customer Name].&amp;[Andersen Tara]" c="Andersen Tara"/>
              <i n="[Sales].[Customer Name].&amp;[Andersen Tasha]" c="Andersen Tasha"/>
              <i n="[Sales].[Customer Name].&amp;[Andersen Terrence]" c="Andersen Terrence"/>
              <i n="[Sales].[Customer Name].&amp;[Andersen Tonya]" c="Andersen Tonya"/>
              <i n="[Sales].[Customer Name].&amp;[Andersen Tracy]" c="Andersen Tracy"/>
              <i n="[Sales].[Customer Name].&amp;[Andersen Warren]" c="Andersen Warren"/>
              <i n="[Sales].[Customer Name].&amp;[Andersen Wayne]" c="Andersen Wayne"/>
              <i n="[Sales].[Customer Name].&amp;[Andersen Willie]" c="Andersen Willie"/>
              <i n="[Sales].[Customer Name].&amp;[Andersen Yolanda]" c="Andersen Yolanda"/>
              <i n="[Sales].[Customer Name].&amp;[Anderson Abigail]" c="Anderson Abigail"/>
              <i n="[Sales].[Customer Name].&amp;[Anderson Alexander]" c="Anderson Alexander"/>
              <i n="[Sales].[Customer Name].&amp;[Anderson Alexandra]" c="Anderson Alexandra"/>
              <i n="[Sales].[Customer Name].&amp;[Anderson Andrew]" c="Anderson Andrew"/>
              <i n="[Sales].[Customer Name].&amp;[Anderson Anna]" c="Anderson Anna"/>
              <i n="[Sales].[Customer Name].&amp;[Anderson Anthony]" c="Anderson Anthony"/>
              <i n="[Sales].[Customer Name].&amp;[Anderson Ashley]" c="Anderson Ashley"/>
              <i n="[Sales].[Customer Name].&amp;[Anderson Austin]" c="Anderson Austin"/>
              <i n="[Sales].[Customer Name].&amp;[Anderson Benjamin]" c="Anderson Benjamin"/>
              <i n="[Sales].[Customer Name].&amp;[Anderson Blake]" c="Anderson Blake"/>
              <i n="[Sales].[Customer Name].&amp;[Anderson Brandon]" c="Anderson Brandon"/>
              <i n="[Sales].[Customer Name].&amp;[Anderson Brianna]" c="Anderson Brianna"/>
              <i n="[Sales].[Customer Name].&amp;[Anderson Cameron]" c="Anderson Cameron"/>
              <i n="[Sales].[Customer Name].&amp;[Anderson Charles]" c="Anderson Charles"/>
              <i n="[Sales].[Customer Name].&amp;[Anderson Chloe]" c="Anderson Chloe"/>
              <i n="[Sales].[Customer Name].&amp;[Anderson Christian]" c="Anderson Christian"/>
              <i n="[Sales].[Customer Name].&amp;[Anderson Christopher]" c="Anderson Christopher"/>
              <i n="[Sales].[Customer Name].&amp;[Anderson Dalton]" c="Anderson Dalton"/>
              <i n="[Sales].[Customer Name].&amp;[Anderson Daniel]" c="Anderson Daniel"/>
              <i n="[Sales].[Customer Name].&amp;[Anderson David]" c="Anderson David"/>
              <i n="[Sales].[Customer Name].&amp;[Anderson Destiny]" c="Anderson Destiny"/>
              <i n="[Sales].[Customer Name].&amp;[Anderson Devin]" c="Anderson Devin"/>
              <i n="[Sales].[Customer Name].&amp;[Anderson Dylan]" c="Anderson Dylan"/>
              <i n="[Sales].[Customer Name].&amp;[Anderson Eduardo]" c="Anderson Eduardo"/>
              <i n="[Sales].[Customer Name].&amp;[Anderson Edward]" c="Anderson Edward"/>
              <i n="[Sales].[Customer Name].&amp;[Anderson Emily]" c="Anderson Emily"/>
              <i n="[Sales].[Customer Name].&amp;[Anderson Emma]" c="Anderson Emma"/>
              <i n="[Sales].[Customer Name].&amp;[Anderson Ethan]" c="Anderson Ethan"/>
              <i n="[Sales].[Customer Name].&amp;[Anderson Grace]" c="Anderson Grace"/>
              <i n="[Sales].[Customer Name].&amp;[Anderson Hannah]" c="Anderson Hannah"/>
              <i n="[Sales].[Customer Name].&amp;[Anderson Hunter]" c="Anderson Hunter"/>
              <i n="[Sales].[Customer Name].&amp;[Anderson Ian]" c="Anderson Ian"/>
              <i n="[Sales].[Customer Name].&amp;[Anderson Isabella]" c="Anderson Isabella"/>
              <i n="[Sales].[Customer Name].&amp;[Anderson Jacob]" c="Anderson Jacob"/>
              <i n="[Sales].[Customer Name].&amp;[Anderson James]" c="Anderson James"/>
              <i n="[Sales].[Customer Name].&amp;[Anderson Jasmine]" c="Anderson Jasmine"/>
              <i n="[Sales].[Customer Name].&amp;[Anderson Jennifer]" c="Anderson Jennifer"/>
              <i n="[Sales].[Customer Name].&amp;[Anderson Jeremy]" c="Anderson Jeremy"/>
              <i n="[Sales].[Customer Name].&amp;[Anderson Jessica]" c="Anderson Jessica"/>
              <i n="[Sales].[Customer Name].&amp;[Anderson John]" c="Anderson John"/>
              <i n="[Sales].[Customer Name].&amp;[Anderson Jonathan]" c="Anderson Jonathan"/>
              <i n="[Sales].[Customer Name].&amp;[Anderson Jose]" c="Anderson Jose"/>
              <i n="[Sales].[Customer Name].&amp;[Anderson Joseph]" c="Anderson Joseph"/>
              <i n="[Sales].[Customer Name].&amp;[Anderson Joshua]" c="Anderson Joshua"/>
              <i n="[Sales].[Customer Name].&amp;[Anderson Julia]" c="Anderson Julia"/>
              <i n="[Sales].[Customer Name].&amp;[Anderson Justin]" c="Anderson Justin"/>
              <i n="[Sales].[Customer Name].&amp;[Anderson Kaitlyn]" c="Anderson Kaitlyn"/>
              <i n="[Sales].[Customer Name].&amp;[Anderson Katherine]" c="Anderson Katherine"/>
              <i n="[Sales].[Customer Name].&amp;[Anderson Kayla]" c="Anderson Kayla"/>
              <i n="[Sales].[Customer Name].&amp;[Anderson Liz]" c="Anderson Liz"/>
              <i n="[Sales].[Customer Name].&amp;[Anderson Logan]" c="Anderson Logan"/>
              <i n="[Sales].[Customer Name].&amp;[Anderson Lucas]" c="Anderson Lucas"/>
              <i n="[Sales].[Customer Name].&amp;[Anderson Madison]" c="Anderson Madison"/>
              <i n="[Sales].[Customer Name].&amp;[Anderson Marcus]" c="Anderson Marcus"/>
              <i n="[Sales].[Customer Name].&amp;[Anderson Matthew]" c="Anderson Matthew"/>
              <i n="[Sales].[Customer Name].&amp;[Anderson Megan]" c="Anderson Megan"/>
              <i n="[Sales].[Customer Name].&amp;[Anderson Michael]" c="Anderson Michael"/>
              <i n="[Sales].[Customer Name].&amp;[Anderson Miguel]" c="Anderson Miguel"/>
              <i n="[Sales].[Customer Name].&amp;[Anderson Morgan]" c="Anderson Morgan"/>
              <i n="[Sales].[Customer Name].&amp;[Anderson Natalie]" c="Anderson Natalie"/>
              <i n="[Sales].[Customer Name].&amp;[Anderson Nathan]" c="Anderson Nathan"/>
              <i n="[Sales].[Customer Name].&amp;[Anderson Nicholas]" c="Anderson Nicholas"/>
              <i n="[Sales].[Customer Name].&amp;[Anderson Nicole]" c="Anderson Nicole"/>
              <i n="[Sales].[Customer Name].&amp;[Anderson Noah]" c="Anderson Noah"/>
              <i n="[Sales].[Customer Name].&amp;[Anderson Olivia]" c="Anderson Olivia"/>
              <i n="[Sales].[Customer Name].&amp;[Anderson Rachel]" c="Anderson Rachel"/>
              <i n="[Sales].[Customer Name].&amp;[Anderson Richard]" c="Anderson Richard"/>
              <i n="[Sales].[Customer Name].&amp;[Anderson Robert]" c="Anderson Robert"/>
              <i n="[Sales].[Customer Name].&amp;[Anderson Ryan]" c="Anderson Ryan"/>
              <i n="[Sales].[Customer Name].&amp;[Anderson Samantha]" c="Anderson Samantha"/>
              <i n="[Sales].[Customer Name].&amp;[Anderson Samuel]" c="Anderson Samuel"/>
              <i n="[Sales].[Customer Name].&amp;[Anderson Sarah]" c="Anderson Sarah"/>
              <i n="[Sales].[Customer Name].&amp;[Anderson Seth]" c="Anderson Seth"/>
              <i n="[Sales].[Customer Name].&amp;[Anderson Sydney]" c="Anderson Sydney"/>
              <i n="[Sales].[Customer Name].&amp;[Anderson Taylor]" c="Anderson Taylor"/>
              <i n="[Sales].[Customer Name].&amp;[Anderson Thomas]" c="Anderson Thomas"/>
              <i n="[Sales].[Customer Name].&amp;[Anderson Tyler]" c="Anderson Tyler"/>
              <i n="[Sales].[Customer Name].&amp;[Anderson Victoria]" c="Anderson Victoria"/>
              <i n="[Sales].[Customer Name].&amp;[Anderson William]" c="Anderson William"/>
              <i n="[Sales].[Customer Name].&amp;[Anderson Wyatt]" c="Anderson Wyatt"/>
              <i n="[Sales].[Customer Name].&amp;[Anderson Xavier]" c="Anderson Xavier"/>
              <i n="[Sales].[Customer Name].&amp;[Anderson Zachary]" c="Anderson Zachary"/>
              <i n="[Sales].[Customer Name].&amp;[Arthur Abby]" c="Arthur Abby"/>
              <i n="[Sales].[Customer Name].&amp;[Arthur Adriana]" c="Arthur Adriana"/>
              <i n="[Sales].[Customer Name].&amp;[Arthur Allen]" c="Arthur Allen"/>
              <i n="[Sales].[Customer Name].&amp;[Arthur Carla]" c="Arthur Carla"/>
              <i n="[Sales].[Customer Name].&amp;[Arthur Carmen]" c="Arthur Carmen"/>
              <i n="[Sales].[Customer Name].&amp;[Arthur Carolyn]" c="Arthur Carolyn"/>
              <i n="[Sales].[Customer Name].&amp;[Arthur Cassandra]" c="Arthur Cassandra"/>
              <i n="[Sales].[Customer Name].&amp;[Arthur Janelle]" c="Arthur Janelle"/>
              <i n="[Sales].[Customer Name].&amp;[Arthur Jarrod]" c="Arthur Jarrod"/>
              <i n="[Sales].[Customer Name].&amp;[Arthur Jay]" c="Arthur Jay"/>
              <i n="[Sales].[Customer Name].&amp;[Arthur Jermaine]" c="Arthur Jermaine"/>
              <i n="[Sales].[Customer Name].&amp;[Arthur Jillian]" c="Arthur Jillian"/>
              <i n="[Sales].[Customer Name].&amp;[Arthur Joel]" c="Arthur Joel"/>
              <i n="[Sales].[Customer Name].&amp;[Arthur Johnathan]" c="Arthur Johnathan"/>
              <i n="[Sales].[Customer Name].&amp;[Arthur Kaitlin]" c="Arthur Kaitlin"/>
              <i n="[Sales].[Customer Name].&amp;[Arthur Kristi]" c="Arthur Kristi"/>
              <i n="[Sales].[Customer Name].&amp;[Arthur Raymond]" c="Arthur Raymond"/>
              <i n="[Sales].[Customer Name].&amp;[Arthur Rebekah]" c="Arthur Rebekah"/>
              <i n="[Sales].[Customer Name].&amp;[Arthur Regina]" c="Arthur Regina"/>
              <i n="[Sales].[Customer Name].&amp;[Arthur Ronald]" c="Arthur Ronald"/>
              <i n="[Sales].[Customer Name].&amp;[Arthur Tabitha]" c="Arthur Tabitha"/>
              <i n="[Sales].[Customer Name].&amp;[Arthur Tammy]" c="Arthur Tammy"/>
              <i n="[Sales].[Customer Name].&amp;[Arthur Tina]" c="Arthur Tina"/>
              <i n="[Sales].[Customer Name].&amp;[Arun Andre]" c="Arun Andre"/>
              <i n="[Sales].[Customer Name].&amp;[Arun Ann]" c="Arun Ann"/>
              <i n="[Sales].[Customer Name].&amp;[Arun Barry]" c="Arun Barry"/>
              <i n="[Sales].[Customer Name].&amp;[Arun Brandy]" c="Arun Brandy"/>
              <i n="[Sales].[Customer Name].&amp;[Arun Brenda]" c="Arun Brenda"/>
              <i n="[Sales].[Customer Name].&amp;[Arun Brett]" c="Arun Brett"/>
              <i n="[Sales].[Customer Name].&amp;[Arun Bruce]" c="Arun Bruce"/>
              <i n="[Sales].[Customer Name].&amp;[Arun Bryant]" c="Arun Bryant"/>
              <i n="[Sales].[Customer Name].&amp;[Arun Candace]" c="Arun Candace"/>
              <i n="[Sales].[Customer Name].&amp;[Arun Cesar]" c="Arun Cesar"/>
              <i n="[Sales].[Customer Name].&amp;[Arun Chelsea]" c="Arun Chelsea"/>
              <i n="[Sales].[Customer Name].&amp;[Arun Clifford]" c="Arun Clifford"/>
              <i n="[Sales].[Customer Name].&amp;[Arun Cory]" c="Arun Cory"/>
              <i n="[Sales].[Customer Name].&amp;[Arun Cynthia]" c="Arun Cynthia"/>
              <i n="[Sales].[Customer Name].&amp;[Arun Darren]" c="Arun Darren"/>
              <i n="[Sales].[Customer Name].&amp;[Arun Denise]" c="Arun Denise"/>
              <i n="[Sales].[Customer Name].&amp;[Arun Dominique]" c="Arun Dominique"/>
              <i n="[Sales].[Customer Name].&amp;[Arun Donald]" c="Arun Donald"/>
              <i n="[Sales].[Customer Name].&amp;[Arun Douglas]" c="Arun Douglas"/>
              <i n="[Sales].[Customer Name].&amp;[Arun Ebony]" c="Arun Ebony"/>
              <i n="[Sales].[Customer Name].&amp;[Arun Edgar]" c="Arun Edgar"/>
              <i n="[Sales].[Customer Name].&amp;[Arun Emmanuel]" c="Arun Emmanuel"/>
              <i n="[Sales].[Customer Name].&amp;[Arun Erick]" c="Arun Erick"/>
              <i n="[Sales].[Customer Name].&amp;[Arun Evelyn]" c="Arun Evelyn"/>
              <i n="[Sales].[Customer Name].&amp;[Arun George]" c="Arun George"/>
              <i n="[Sales].[Customer Name].&amp;[Arun Gerald]" c="Arun Gerald"/>
              <i n="[Sales].[Customer Name].&amp;[Arun Harold]" c="Arun Harold"/>
              <i n="[Sales].[Customer Name].&amp;[Arun Heidi]" c="Arun Heidi"/>
              <i n="[Sales].[Customer Name].&amp;[Arun Henry]" c="Arun Henry"/>
              <i n="[Sales].[Customer Name].&amp;[Arun Holly]" c="Arun Holly"/>
              <i n="[Sales].[Customer Name].&amp;[Arun Kristina]" c="Arun Kristina"/>
              <i n="[Sales].[Customer Name].&amp;[Arun Levi]" c="Arun Levi"/>
              <i n="[Sales].[Customer Name].&amp;[Arun Lydia]" c="Arun Lydia"/>
              <i n="[Sales].[Customer Name].&amp;[Arun Manuel]" c="Arun Manuel"/>
              <i n="[Sales].[Customer Name].&amp;[Arun Marco]" c="Arun Marco"/>
              <i n="[Sales].[Customer Name].&amp;[Arun Marie]" c="Arun Marie"/>
              <i n="[Sales].[Customer Name].&amp;[Arun Mayra]" c="Arun Mayra"/>
              <i n="[Sales].[Customer Name].&amp;[Arun Meagan]" c="Arun Meagan"/>
              <i n="[Sales].[Customer Name].&amp;[Arun Meredith]" c="Arun Meredith"/>
              <i n="[Sales].[Customer Name].&amp;[Arun Michele]" c="Arun Michele"/>
              <i n="[Sales].[Customer Name].&amp;[Arun Monica]" c="Arun Monica"/>
              <i n="[Sales].[Customer Name].&amp;[Arun Nancy]" c="Arun Nancy"/>
              <i n="[Sales].[Customer Name].&amp;[Arun Pedro]" c="Arun Pedro"/>
              <i n="[Sales].[Customer Name].&amp;[Arun Phillip]" c="Arun Phillip"/>
              <i n="[Sales].[Customer Name].&amp;[Arun Preston]" c="Arun Preston"/>
              <i n="[Sales].[Customer Name].&amp;[Arun Rachael]" c="Arun Rachael"/>
              <i n="[Sales].[Customer Name].&amp;[Arun Ross]" c="Arun Ross"/>
              <i n="[Sales].[Customer Name].&amp;[Arun Roy]" c="Arun Roy"/>
              <i n="[Sales].[Customer Name].&amp;[Arun Ruben]" c="Arun Ruben"/>
              <i n="[Sales].[Customer Name].&amp;[Arun Ruth]" c="Arun Ruth"/>
              <i n="[Sales].[Customer Name].&amp;[Arun Sergio]" c="Arun Sergio"/>
              <i n="[Sales].[Customer Name].&amp;[Arun Shane]" c="Arun Shane"/>
              <i n="[Sales].[Customer Name].&amp;[Arun Stanley]" c="Arun Stanley"/>
              <i n="[Sales].[Customer Name].&amp;[Arun Summer]" c="Arun Summer"/>
              <i n="[Sales].[Customer Name].&amp;[Arun Toni]" c="Arun Toni"/>
              <i n="[Sales].[Customer Name].&amp;[Arun Troy]" c="Arun Troy"/>
              <i n="[Sales].[Customer Name].&amp;[Arun Veronica]" c="Arun Veronica"/>
              <i n="[Sales].[Customer Name].&amp;[Arun Virginia]" c="Arun Virginia"/>
              <i n="[Sales].[Customer Name].&amp;[Ashe Alexis]" c="Ashe Alexis"/>
              <i n="[Sales].[Customer Name].&amp;[Ashe Alyssa]" c="Ashe Alyssa"/>
              <i n="[Sales].[Customer Name].&amp;[Ashe Barbara]" c="Ashe Barbara"/>
              <i n="[Sales].[Customer Name].&amp;[Ashe Bethany]" c="Ashe Bethany"/>
              <i n="[Sales].[Customer Name].&amp;[Ashe Brad]" c="Ashe Brad"/>
              <i n="[Sales].[Customer Name].&amp;[Ashe Brandi]" c="Ashe Brandi"/>
              <i n="[Sales].[Customer Name].&amp;[Ashe Briana]" c="Ashe Briana"/>
              <i n="[Sales].[Customer Name].&amp;[Ashe Bruce]" c="Ashe Bruce"/>
              <i n="[Sales].[Customer Name].&amp;[Ashe Deanna]" c="Ashe Deanna"/>
              <i n="[Sales].[Customer Name].&amp;[Ashe Ebony]" c="Ashe Ebony"/>
              <i n="[Sales].[Customer Name].&amp;[Ashe Francisco]" c="Ashe Francisco"/>
              <i n="[Sales].[Customer Name].&amp;[Ashe Geoffrey]" c="Ashe Geoffrey"/>
              <i n="[Sales].[Customer Name].&amp;[Ashe Jamie]" c="Ashe Jamie"/>
              <i n="[Sales].[Customer Name].&amp;[Ashe Jill]" c="Ashe Jill"/>
              <i n="[Sales].[Customer Name].&amp;[Ashe Jimmy]" c="Ashe Jimmy"/>
              <i n="[Sales].[Customer Name].&amp;[Ashe Joanna]" c="Ashe Joanna"/>
              <i n="[Sales].[Customer Name].&amp;[Ashe Joe]" c="Ashe Joe"/>
              <i n="[Sales].[Customer Name].&amp;[Ashe Kathryn]" c="Ashe Kathryn"/>
              <i n="[Sales].[Customer Name].&amp;[Ashe Katie]" c="Ashe Katie"/>
              <i n="[Sales].[Customer Name].&amp;[Ashe Mario]" c="Ashe Mario"/>
              <i n="[Sales].[Customer Name].&amp;[Ashe Marshall]" c="Ashe Marshall"/>
              <i n="[Sales].[Customer Name].&amp;[Ashe Maurice]" c="Ashe Maurice"/>
              <i n="[Sales].[Customer Name].&amp;[Ashe Melvin]" c="Ashe Melvin"/>
              <i n="[Sales].[Customer Name].&amp;[Ashe Michele]" c="Ashe Michele"/>
              <i n="[Sales].[Customer Name].&amp;[Ashe Misty]" c="Ashe Misty"/>
              <i n="[Sales].[Customer Name].&amp;[Ashe Orlando]" c="Ashe Orlando"/>
              <i n="[Sales].[Customer Name].&amp;[Ashe Paula]" c="Ashe Paula"/>
              <i n="[Sales].[Customer Name].&amp;[Ashe Reginald]" c="Ashe Reginald"/>
              <i n="[Sales].[Customer Name].&amp;[Ashe Tara]" c="Ashe Tara"/>
              <i n="[Sales].[Customer Name].&amp;[Ashe Tasha]" c="Ashe Tasha"/>
              <i n="[Sales].[Customer Name].&amp;[Bailey Abigail]" c="Bailey Abigail"/>
              <i n="[Sales].[Customer Name].&amp;[Bailey Adrian]" c="Bailey Adrian"/>
              <i n="[Sales].[Customer Name].&amp;[Bailey Alex]" c="Bailey Alex"/>
              <i n="[Sales].[Customer Name].&amp;[Bailey Alexa]" c="Bailey Alexa"/>
              <i n="[Sales].[Customer Name].&amp;[Bailey Alexandra]" c="Bailey Alexandra"/>
              <i n="[Sales].[Customer Name].&amp;[Bailey Alexandria]" c="Bailey Alexandria"/>
              <i n="[Sales].[Customer Name].&amp;[Bailey Allison]" c="Bailey Allison"/>
              <i n="[Sales].[Customer Name].&amp;[Bailey Alyssa]" c="Bailey Alyssa"/>
              <i n="[Sales].[Customer Name].&amp;[Bailey Amanda]" c="Bailey Amanda"/>
              <i n="[Sales].[Customer Name].&amp;[Bailey Angel]" c="Bailey Angel"/>
              <i n="[Sales].[Customer Name].&amp;[Bailey Angela]" c="Bailey Angela"/>
              <i n="[Sales].[Customer Name].&amp;[Bailey Anna]" c="Bailey Anna"/>
              <i n="[Sales].[Customer Name].&amp;[Bailey Ariana]" c="Bailey Ariana"/>
              <i n="[Sales].[Customer Name].&amp;[Bailey Arianna]" c="Bailey Arianna"/>
              <i n="[Sales].[Customer Name].&amp;[Bailey Bailey]" c="Bailey Bailey"/>
              <i n="[Sales].[Customer Name].&amp;[Bailey Brian]" c="Bailey Brian"/>
              <i n="[Sales].[Customer Name].&amp;[Bailey Brianna]" c="Bailey Brianna"/>
              <i n="[Sales].[Customer Name].&amp;[Bailey Bryan]" c="Bailey Bryan"/>
              <i n="[Sales].[Customer Name].&amp;[Bailey Bryce]" c="Bailey Bryce"/>
              <i n="[Sales].[Customer Name].&amp;[Bailey Caitlin]" c="Bailey Caitlin"/>
              <i n="[Sales].[Customer Name].&amp;[Bailey Carlos]" c="Bailey Carlos"/>
              <i n="[Sales].[Customer Name].&amp;[Bailey Charles]" c="Bailey Charles"/>
              <i n="[Sales].[Customer Name].&amp;[Bailey Chase]" c="Bailey Chase"/>
              <i n="[Sales].[Customer Name].&amp;[Bailey Chloe]" c="Bailey Chloe"/>
              <i n="[Sales].[Customer Name].&amp;[Bailey Christina]" c="Bailey Christina"/>
              <i n="[Sales].[Customer Name].&amp;[Bailey Cody]" c="Bailey Cody"/>
              <i n="[Sales].[Customer Name].&amp;[Bailey Cole]" c="Bailey Cole"/>
              <i n="[Sales].[Customer Name].&amp;[Bailey Dalton]" c="Bailey Dalton"/>
              <i n="[Sales].[Customer Name].&amp;[Bailey Danielle]" c="Bailey Danielle"/>
              <i n="[Sales].[Customer Name].&amp;[Bailey Destiny]" c="Bailey Destiny"/>
              <i n="[Sales].[Customer Name].&amp;[Bailey Eduardo]" c="Bailey Eduardo"/>
              <i n="[Sales].[Customer Name].&amp;[Bailey Emma]" c="Bailey Emma"/>
              <i n="[Sales].[Customer Name].&amp;[Bailey Erin]" c="Bailey Erin"/>
              <i n="[Sales].[Customer Name].&amp;[Bailey Evan]" c="Bailey Evan"/>
              <i n="[Sales].[Customer Name].&amp;[Bailey Faith]" c="Bailey Faith"/>
              <i n="[Sales].[Customer Name].&amp;[Bailey Gabriella]" c="Bailey Gabriella"/>
              <i n="[Sales].[Customer Name].&amp;[Bailey Garrett]" c="Bailey Garrett"/>
              <i n="[Sales].[Customer Name].&amp;[Bailey Grace]" c="Bailey Grace"/>
              <i n="[Sales].[Customer Name].&amp;[Bailey Hailey]" c="Bailey Hailey"/>
              <i n="[Sales].[Customer Name].&amp;[Bailey Haley]" c="Bailey Haley"/>
              <i n="[Sales].[Customer Name].&amp;[Bailey Ian]" c="Bailey Ian"/>
              <i n="[Sales].[Customer Name].&amp;[Bailey Isaac]" c="Bailey Isaac"/>
              <i n="[Sales].[Customer Name].&amp;[Bailey Isabella]" c="Bailey Isabella"/>
              <i n="[Sales].[Customer Name].&amp;[Bailey Isaiah]" c="Bailey Isaiah"/>
              <i n="[Sales].[Customer Name].&amp;[Bailey Jacqueline]" c="Bailey Jacqueline"/>
              <i n="[Sales].[Customer Name].&amp;[Bailey Jada]" c="Bailey Jada"/>
              <i n="[Sales].[Customer Name].&amp;[Bailey Jade]" c="Bailey Jade"/>
              <i n="[Sales].[Customer Name].&amp;[Bailey Jared]" c="Bailey Jared"/>
              <i n="[Sales].[Customer Name].&amp;[Bailey Jasmine]" c="Bailey Jasmine"/>
              <i n="[Sales].[Customer Name].&amp;[Bailey Jennifer]" c="Bailey Jennifer"/>
              <i n="[Sales].[Customer Name].&amp;[Bailey Jeremy]" c="Bailey Jeremy"/>
              <i n="[Sales].[Customer Name].&amp;[Bailey Jesse]" c="Bailey Jesse"/>
              <i n="[Sales].[Customer Name].&amp;[Bailey Jessica]" c="Bailey Jessica"/>
              <i n="[Sales].[Customer Name].&amp;[Bailey Juan]" c="Bailey Juan"/>
              <i n="[Sales].[Customer Name].&amp;[Bailey Julia]" c="Bailey Julia"/>
              <i n="[Sales].[Customer Name].&amp;[Bailey Kaitlyn]" c="Bailey Kaitlyn"/>
              <i n="[Sales].[Customer Name].&amp;[Bailey Katelyn]" c="Bailey Katelyn"/>
              <i n="[Sales].[Customer Name].&amp;[Bailey Katherine]" c="Bailey Katherine"/>
              <i n="[Sales].[Customer Name].&amp;[Bailey Kaylee]" c="Bailey Kaylee"/>
              <i n="[Sales].[Customer Name].&amp;[Bailey Lauren]" c="Bailey Lauren"/>
              <i n="[Sales].[Customer Name].&amp;[Bailey Lucas]" c="Bailey Lucas"/>
              <i n="[Sales].[Customer Name].&amp;[Bailey Mackenzie]" c="Bailey Mackenzie"/>
              <i n="[Sales].[Customer Name].&amp;[Bailey Makayla]" c="Bailey Makayla"/>
              <i n="[Sales].[Customer Name].&amp;[Bailey Marcus]" c="Bailey Marcus"/>
              <i n="[Sales].[Customer Name].&amp;[Bailey Maria]" c="Bailey Maria"/>
              <i n="[Sales].[Customer Name].&amp;[Bailey Mariah]" c="Bailey Mariah"/>
              <i n="[Sales].[Customer Name].&amp;[Bailey Megan]" c="Bailey Megan"/>
              <i n="[Sales].[Customer Name].&amp;[Bailey Melissa]" c="Bailey Melissa"/>
              <i n="[Sales].[Customer Name].&amp;[Bailey Michelle]" c="Bailey Michelle"/>
              <i n="[Sales].[Customer Name].&amp;[Bailey Morgan]" c="Bailey Morgan"/>
              <i n="[Sales].[Customer Name].&amp;[Bailey Natalie]" c="Bailey Natalie"/>
              <i n="[Sales].[Customer Name].&amp;[Bailey Nathaniel]" c="Bailey Nathaniel"/>
              <i n="[Sales].[Customer Name].&amp;[Bailey Nicole]" c="Bailey Nicole"/>
              <i n="[Sales].[Customer Name].&amp;[Bailey Olivia]" c="Bailey Olivia"/>
              <i n="[Sales].[Customer Name].&amp;[Bailey Paige]" c="Bailey Paige"/>
              <i n="[Sales].[Customer Name].&amp;[Bailey Patrick]" c="Bailey Patrick"/>
              <i n="[Sales].[Customer Name].&amp;[Bailey Rachel]" c="Bailey Rachel"/>
              <i n="[Sales].[Customer Name].&amp;[Bailey Richard]" c="Bailey Richard"/>
              <i n="[Sales].[Customer Name].&amp;[Bailey Riley]" c="Bailey Riley"/>
              <i n="[Sales].[Customer Name].&amp;[Bailey Sara]" c="Bailey Sara"/>
              <i n="[Sales].[Customer Name].&amp;[Bailey Savannah]" c="Bailey Savannah"/>
              <i n="[Sales].[Customer Name].&amp;[Bailey Sean]" c="Bailey Sean"/>
              <i n="[Sales].[Customer Name].&amp;[Bailey Seth]" c="Bailey Seth"/>
              <i n="[Sales].[Customer Name].&amp;[Bailey Shelby]" c="Bailey Shelby"/>
              <i n="[Sales].[Customer Name].&amp;[Bailey Stephanie]" c="Bailey Stephanie"/>
              <i n="[Sales].[Customer Name].&amp;[Bailey Steven]" c="Bailey Steven"/>
              <i n="[Sales].[Customer Name].&amp;[Bailey Sydney]" c="Bailey Sydney"/>
              <i n="[Sales].[Customer Name].&amp;[Bailey Taylor]" c="Bailey Taylor"/>
              <i n="[Sales].[Customer Name].&amp;[Bailey Timothy]" c="Bailey Timothy"/>
              <i n="[Sales].[Customer Name].&amp;[Bailey Trinity]" c="Bailey Trinity"/>
              <i n="[Sales].[Customer Name].&amp;[Bailey Victoria]" c="Bailey Victoria"/>
              <i n="[Sales].[Customer Name].&amp;[Bailey Xavier]" c="Bailey Xavier"/>
              <i n="[Sales].[Customer Name].&amp;[Bailey Zoe]" c="Bailey Zoe"/>
              <i n="[Sales].[Customer Name].&amp;[Baker Aaron]" c="Baker Aaron"/>
              <i n="[Sales].[Customer Name].&amp;[Baker Adam]" c="Baker Adam"/>
              <i n="[Sales].[Customer Name].&amp;[Baker Alex]" c="Baker Alex"/>
              <i n="[Sales].[Customer Name].&amp;[Baker Alexandra]" c="Baker Alexandra"/>
              <i n="[Sales].[Customer Name].&amp;[Baker Allison]" c="Baker Allison"/>
              <i n="[Sales].[Customer Name].&amp;[Baker Amanda]" c="Baker Amanda"/>
              <i n="[Sales].[Customer Name].&amp;[Baker Amber]" c="Baker Amber"/>
              <i n="[Sales].[Customer Name].&amp;[Baker Andrea]" c="Baker Andrea"/>
              <i n="[Sales].[Customer Name].&amp;[Baker Angel]" c="Baker Angel"/>
              <i n="[Sales].[Customer Name].&amp;[Baker Bailey]" c="Baker Bailey"/>
              <i n="[Sales].[Customer Name].&amp;[Baker Blake]" c="Baker Blake"/>
              <i n="[Sales].[Customer Name].&amp;[Baker Caleb]" c="Baker Caleb"/>
              <i n="[Sales].[Customer Name].&amp;[Baker Carlos]" c="Baker Carlos"/>
              <i n="[Sales].[Customer Name].&amp;[Baker Charles]" c="Baker Charles"/>
              <i n="[Sales].[Customer Name].&amp;[Baker Chloe]" c="Baker Chloe"/>
              <i n="[Sales].[Customer Name].&amp;[Baker Connor]" c="Baker Connor"/>
              <i n="[Sales].[Customer Name].&amp;[Baker Courtney]" c="Baker Courtney"/>
              <i n="[Sales].[Customer Name].&amp;[Baker Dalton]" c="Baker Dalton"/>
              <i n="[Sales].[Customer Name].&amp;[Baker Devin]" c="Baker Devin"/>
              <i n="[Sales].[Customer Name].&amp;[Baker Eduardo]" c="Baker Eduardo"/>
              <i n="[Sales].[Customer Name].&amp;[Baker Edward]" c="Baker Edward"/>
              <i n="[Sales].[Customer Name].&amp;[Baker Elijah]" c="Baker Elijah"/>
              <i n="[Sales].[Customer Name].&amp;[Baker Eric]" c="Baker Eric"/>
              <i n="[Sales].[Customer Name].&amp;[Baker Evan]" c="Baker Evan"/>
              <i n="[Sales].[Customer Name].&amp;[Baker Fernando]" c="Baker Fernando"/>
              <i n="[Sales].[Customer Name].&amp;[Baker Gabriel]" c="Baker Gabriel"/>
              <i n="[Sales].[Customer Name].&amp;[Baker Gabriella]" c="Baker Gabriella"/>
              <i n="[Sales].[Customer Name].&amp;[Baker Gabrielle]" c="Baker Gabrielle"/>
              <i n="[Sales].[Customer Name].&amp;[Baker Hailey]" c="Baker Hailey"/>
              <i n="[Sales].[Customer Name].&amp;[Baker Hunter]" c="Baker Hunter"/>
              <i n="[Sales].[Customer Name].&amp;[Baker Ian]" c="Baker Ian"/>
              <i n="[Sales].[Customer Name].&amp;[Baker Isabella]" c="Baker Isabella"/>
              <i n="[Sales].[Customer Name].&amp;[Baker Isaiah]" c="Baker Isaiah"/>
              <i n="[Sales].[Customer Name].&amp;[Baker Jack]" c="Baker Jack"/>
              <i n="[Sales].[Customer Name].&amp;[Baker Jada]" c="Baker Jada"/>
              <i n="[Sales].[Customer Name].&amp;[Baker James]" c="Baker James"/>
              <i n="[Sales].[Customer Name].&amp;[Baker Jenna]" c="Baker Jenna"/>
              <i n="[Sales].[Customer Name].&amp;[Baker Jennifer]" c="Baker Jennifer"/>
              <i n="[Sales].[Customer Name].&amp;[Baker Jeremy]" c="Baker Jeremy"/>
              <i n="[Sales].[Customer Name].&amp;[Baker Jesse]" c="Baker Jesse"/>
              <i n="[Sales].[Customer Name].&amp;[Baker Jonathan]" c="Baker Jonathan"/>
              <i n="[Sales].[Customer Name].&amp;[Baker Jordan]" c="Baker Jordan"/>
              <i n="[Sales].[Customer Name].&amp;[Baker Jose]" c="Baker Jose"/>
              <i n="[Sales].[Customer Name].&amp;[Baker Julia]" c="Baker Julia"/>
              <i n="[Sales].[Customer Name].&amp;[Baker Kaitlyn]" c="Baker Kaitlyn"/>
              <i n="[Sales].[Customer Name].&amp;[Baker Katelyn]" c="Baker Katelyn"/>
              <i n="[Sales].[Customer Name].&amp;[Baker Katherine]" c="Baker Katherine"/>
              <i n="[Sales].[Customer Name].&amp;[Baker Kaylee]" c="Baker Kaylee"/>
              <i n="[Sales].[Customer Name].&amp;[Baker Kevin]" c="Baker Kevin"/>
              <i n="[Sales].[Customer Name].&amp;[Baker Kyle]" c="Baker Kyle"/>
              <i n="[Sales].[Customer Name].&amp;[Baker Logan]" c="Baker Logan"/>
              <i n="[Sales].[Customer Name].&amp;[Baker Lucas]" c="Baker Lucas"/>
              <i n="[Sales].[Customer Name].&amp;[Baker Luis]" c="Baker Luis"/>
              <i n="[Sales].[Customer Name].&amp;[Baker Luke]" c="Baker Luke"/>
              <i n="[Sales].[Customer Name].&amp;[Baker Mackenzie]" c="Baker Mackenzie"/>
              <i n="[Sales].[Customer Name].&amp;[Baker Madeline]" c="Baker Madeline"/>
              <i n="[Sales].[Customer Name].&amp;[Baker Marcus]" c="Baker Marcus"/>
              <i n="[Sales].[Customer Name].&amp;[Baker Maria]" c="Baker Maria"/>
              <i n="[Sales].[Customer Name].&amp;[Baker Mary]" c="Baker Mary"/>
              <i n="[Sales].[Customer Name].&amp;[Baker Mason]" c="Baker Mason"/>
              <i n="[Sales].[Customer Name].&amp;[Baker Miguel]" c="Baker Miguel"/>
              <i n="[Sales].[Customer Name].&amp;[Baker Morgan]" c="Baker Morgan"/>
              <i n="[Sales].[Customer Name].&amp;[Baker Natalie]" c="Baker Natalie"/>
              <i n="[Sales].[Customer Name].&amp;[Baker Nathan]" c="Baker Nathan"/>
              <i n="[Sales].[Customer Name].&amp;[Baker Noah]" c="Baker Noah"/>
              <i n="[Sales].[Customer Name].&amp;[Baker Rebecca]" c="Baker Rebecca"/>
              <i n="[Sales].[Customer Name].&amp;[Baker Richard]" c="Baker Richard"/>
              <i n="[Sales].[Customer Name].&amp;[Baker Robert]" c="Baker Robert"/>
              <i n="[Sales].[Customer Name].&amp;[Baker Sara]" c="Baker Sara"/>
            </range>
          </ranges>
        </level>
      </levels>
      <selections count="1">
        <selection n="[Sales].[Customer Name].[All]"/>
      </selections>
    </olap>
  </data>
  <extLst>
    <x:ext xmlns:x15="http://schemas.microsoft.com/office/spreadsheetml/2010/11/main" uri="{03082B11-2C62-411c-B77F-237D8FCFBE4C}">
      <x15:slicerCachePivotTables>
        <pivotTable tabId="4294967295" name="PivotChartTable1"/>
        <pivotTable tabId="4294967295" name="PivotChartTable4"/>
        <pivotTable tabId="4294967295" name="PivotChartTable2"/>
        <pivotTable tabId="4294967295" name="PivotChartTable3"/>
        <pivotTable tabId="4294967295" name="PivotChartTable5"/>
        <pivotTable tabId="4294967295" name="PivotChartTable6"/>
        <pivotTable tabId="4294967295" name="PivotChartTable7"/>
        <pivotTable tabId="4294967295" name="PivotChartTable8"/>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E573AA1A-6069-4EF8-8493-FB32D1CCBCF6}" sourceName="[Sales].[Product Name]">
  <pivotTables>
    <pivotTable tabId="10" name="PivotTable14"/>
    <pivotTable tabId="5" name="PivotTable4"/>
    <pivotTable tabId="2" name="PivotTable1"/>
    <pivotTable tabId="8" name="PivotTable10"/>
    <pivotTable tabId="8" name="PivotTable11"/>
    <pivotTable tabId="8" name="PivotTable8"/>
    <pivotTable tabId="8" name="PivotTable9"/>
  </pivotTables>
  <data>
    <olap pivotCacheId="1891243623">
      <levels count="2">
        <level uniqueName="[Sales].[Product Name].[(All)]" sourceCaption="(All)" count="0"/>
        <level uniqueName="[Sales].[Product Name].[Product Name]" sourceCaption="Product Name" count="129">
          <ranges>
            <range startItem="0">
              <i n="[Sales].[Product Name].&amp;[All-Purpose Bike Stand]" c="All-Purpose Bike Stand"/>
              <i n="[Sales].[Product Name].&amp;[AWC Logo Cap]" c="AWC Logo Cap"/>
              <i n="[Sales].[Product Name].&amp;[Bike Wash - Dissolver]" c="Bike Wash - Dissolver"/>
              <i n="[Sales].[Product Name].&amp;[Classic Vest, L]" c="Classic Vest, L"/>
              <i n="[Sales].[Product Name].&amp;[Classic Vest, M]" c="Classic Vest, M"/>
              <i n="[Sales].[Product Name].&amp;[Classic Vest, S]" c="Classic Vest, S"/>
              <i n="[Sales].[Product Name].&amp;[Fender Set - Mountain]" c="Fender Set - Mountain"/>
              <i n="[Sales].[Product Name].&amp;[Half-Finger Gloves, L]" c="Half-Finger Gloves, L"/>
              <i n="[Sales].[Product Name].&amp;[Half-Finger Gloves, M]" c="Half-Finger Gloves, M"/>
              <i n="[Sales].[Product Name].&amp;[Half-Finger Gloves, S]" c="Half-Finger Gloves, S"/>
              <i n="[Sales].[Product Name].&amp;[Hitch Rack - 4-Bike]" c="Hitch Rack - 4-Bike"/>
              <i n="[Sales].[Product Name].&amp;[HL Mountain Tire]" c="HL Mountain Tire"/>
              <i n="[Sales].[Product Name].&amp;[Hydration Pack - 70 oz.]" c="Hydration Pack - 70 oz."/>
              <i n="[Sales].[Product Name].&amp;[LL Mountain Tire]" c="LL Mountain Tire"/>
              <i n="[Sales].[Product Name].&amp;[LL Road Tire]" c="LL Road Tire"/>
              <i n="[Sales].[Product Name].&amp;[Long-Sleeve Logo Jersey, L]" c="Long-Sleeve Logo Jersey, L"/>
              <i n="[Sales].[Product Name].&amp;[Long-Sleeve Logo Jersey, M]" c="Long-Sleeve Logo Jersey, M"/>
              <i n="[Sales].[Product Name].&amp;[Long-Sleeve Logo Jersey, S]" c="Long-Sleeve Logo Jersey, S"/>
              <i n="[Sales].[Product Name].&amp;[Long-Sleeve Logo Jersey, XL]" c="Long-Sleeve Logo Jersey, XL"/>
              <i n="[Sales].[Product Name].&amp;[ML Mountain Tire]" c="ML Mountain Tire"/>
              <i n="[Sales].[Product Name].&amp;[ML Road Tire]" c="ML Road Tire"/>
              <i n="[Sales].[Product Name].&amp;[Mountain Bottle Cage]" c="Mountain Bottle Cage"/>
              <i n="[Sales].[Product Name].&amp;[Mountain Tire Tube]" c="Mountain Tire Tube"/>
              <i n="[Sales].[Product Name].&amp;[Mountain-100 Black, 38]" c="Mountain-100 Black, 38"/>
              <i n="[Sales].[Product Name].&amp;[Mountain-100 Black, 42]" c="Mountain-100 Black, 42"/>
              <i n="[Sales].[Product Name].&amp;[Mountain-100 Black, 44]" c="Mountain-100 Black, 44"/>
              <i n="[Sales].[Product Name].&amp;[Mountain-100 Black, 48]" c="Mountain-100 Black, 48"/>
              <i n="[Sales].[Product Name].&amp;[Mountain-100 Silver, 38]" c="Mountain-100 Silver, 38"/>
              <i n="[Sales].[Product Name].&amp;[Mountain-100 Silver, 42]" c="Mountain-100 Silver, 42"/>
              <i n="[Sales].[Product Name].&amp;[Mountain-100 Silver, 44]" c="Mountain-100 Silver, 44"/>
              <i n="[Sales].[Product Name].&amp;[Mountain-100 Silver, 48]" c="Mountain-100 Silver, 48"/>
              <i n="[Sales].[Product Name].&amp;[Mountain-200 Black, 38]" c="Mountain-200 Black, 38"/>
              <i n="[Sales].[Product Name].&amp;[Mountain-200 Black, 42]" c="Mountain-200 Black, 42"/>
              <i n="[Sales].[Product Name].&amp;[Mountain-200 Black, 46]" c="Mountain-200 Black, 46"/>
              <i n="[Sales].[Product Name].&amp;[Mountain-200 Silver, 38]" c="Mountain-200 Silver, 38"/>
              <i n="[Sales].[Product Name].&amp;[Mountain-200 Silver, 42]" c="Mountain-200 Silver, 42"/>
              <i n="[Sales].[Product Name].&amp;[Mountain-200 Silver, 46]" c="Mountain-200 Silver, 46"/>
              <i n="[Sales].[Product Name].&amp;[Mountain-400-W Silver, 38]" c="Mountain-400-W Silver, 38"/>
              <i n="[Sales].[Product Name].&amp;[Mountain-400-W Silver, 40]" c="Mountain-400-W Silver, 40"/>
              <i n="[Sales].[Product Name].&amp;[Mountain-400-W Silver, 42]" c="Mountain-400-W Silver, 42"/>
              <i n="[Sales].[Product Name].&amp;[Mountain-400-W Silver, 46]" c="Mountain-400-W Silver, 46"/>
              <i n="[Sales].[Product Name].&amp;[Mountain-500 Black, 40]" c="Mountain-500 Black, 40"/>
              <i n="[Sales].[Product Name].&amp;[Mountain-500 Black, 42]" c="Mountain-500 Black, 42"/>
              <i n="[Sales].[Product Name].&amp;[Mountain-500 Black, 44]" c="Mountain-500 Black, 44"/>
              <i n="[Sales].[Product Name].&amp;[Mountain-500 Black, 48]" c="Mountain-500 Black, 48"/>
              <i n="[Sales].[Product Name].&amp;[Mountain-500 Black, 52]" c="Mountain-500 Black, 52"/>
              <i n="[Sales].[Product Name].&amp;[Mountain-500 Silver, 40]" c="Mountain-500 Silver, 40"/>
              <i n="[Sales].[Product Name].&amp;[Mountain-500 Silver, 42]" c="Mountain-500 Silver, 42"/>
              <i n="[Sales].[Product Name].&amp;[Mountain-500 Silver, 44]" c="Mountain-500 Silver, 44"/>
              <i n="[Sales].[Product Name].&amp;[Mountain-500 Silver, 48]" c="Mountain-500 Silver, 48"/>
              <i n="[Sales].[Product Name].&amp;[Mountain-500 Silver, 52]" c="Mountain-500 Silver, 52"/>
              <i n="[Sales].[Product Name].&amp;[Patch Kit/8 Patches]" c="Patch Kit/8 Patches"/>
              <i n="[Sales].[Product Name].&amp;[Racing Socks, L]" c="Racing Socks, L"/>
              <i n="[Sales].[Product Name].&amp;[Racing Socks, M]" c="Racing Socks, M"/>
              <i n="[Sales].[Product Name].&amp;[Road Bottle Cage]" c="Road Bottle Cage"/>
              <i n="[Sales].[Product Name].&amp;[Road Tire Tube]" c="Road Tire Tube"/>
              <i n="[Sales].[Product Name].&amp;[Road-150 Red, 44]" c="Road-150 Red, 44"/>
              <i n="[Sales].[Product Name].&amp;[Road-150 Red, 48]" c="Road-150 Red, 48"/>
              <i n="[Sales].[Product Name].&amp;[Road-150 Red, 52]" c="Road-150 Red, 52"/>
              <i n="[Sales].[Product Name].&amp;[Road-150 Red, 56]" c="Road-150 Red, 56"/>
              <i n="[Sales].[Product Name].&amp;[Road-150 Red, 62]" c="Road-150 Red, 62"/>
              <i n="[Sales].[Product Name].&amp;[Road-250 Black, 44]" c="Road-250 Black, 44"/>
              <i n="[Sales].[Product Name].&amp;[Road-250 Black, 48]" c="Road-250 Black, 48"/>
              <i n="[Sales].[Product Name].&amp;[Road-250 Black, 52]" c="Road-250 Black, 52"/>
              <i n="[Sales].[Product Name].&amp;[Road-250 Black, 58]" c="Road-250 Black, 58"/>
              <i n="[Sales].[Product Name].&amp;[Road-250 Red, 44]" c="Road-250 Red, 44"/>
              <i n="[Sales].[Product Name].&amp;[Road-250 Red, 48]" c="Road-250 Red, 48"/>
              <i n="[Sales].[Product Name].&amp;[Road-250 Red, 52]" c="Road-250 Red, 52"/>
              <i n="[Sales].[Product Name].&amp;[Road-250 Red, 58]" c="Road-250 Red, 58"/>
              <i n="[Sales].[Product Name].&amp;[Road-350-W Yellow, 40]" c="Road-350-W Yellow, 40"/>
              <i n="[Sales].[Product Name].&amp;[Road-350-W Yellow, 42]" c="Road-350-W Yellow, 42"/>
              <i n="[Sales].[Product Name].&amp;[Road-350-W Yellow, 44]" c="Road-350-W Yellow, 44"/>
              <i n="[Sales].[Product Name].&amp;[Road-350-W Yellow, 48]" c="Road-350-W Yellow, 48"/>
              <i n="[Sales].[Product Name].&amp;[Road-550-W Yellow, 38]" c="Road-550-W Yellow, 38"/>
              <i n="[Sales].[Product Name].&amp;[Road-550-W Yellow, 40]" c="Road-550-W Yellow, 40"/>
              <i n="[Sales].[Product Name].&amp;[Road-550-W Yellow, 42]" c="Road-550-W Yellow, 42"/>
              <i n="[Sales].[Product Name].&amp;[Road-550-W Yellow, 44]" c="Road-550-W Yellow, 44"/>
              <i n="[Sales].[Product Name].&amp;[Road-550-W Yellow, 48]" c="Road-550-W Yellow, 48"/>
              <i n="[Sales].[Product Name].&amp;[Road-650 Black, 44]" c="Road-650 Black, 44"/>
              <i n="[Sales].[Product Name].&amp;[Road-650 Black, 48]" c="Road-650 Black, 48"/>
              <i n="[Sales].[Product Name].&amp;[Road-650 Black, 52]" c="Road-650 Black, 52"/>
              <i n="[Sales].[Product Name].&amp;[Road-650 Black, 58]" c="Road-650 Black, 58"/>
              <i n="[Sales].[Product Name].&amp;[Road-650 Black, 60]" c="Road-650 Black, 60"/>
              <i n="[Sales].[Product Name].&amp;[Road-650 Black, 62]" c="Road-650 Black, 62"/>
              <i n="[Sales].[Product Name].&amp;[Road-650 Red, 44]" c="Road-650 Red, 44"/>
              <i n="[Sales].[Product Name].&amp;[Road-650 Red, 48]" c="Road-650 Red, 48"/>
              <i n="[Sales].[Product Name].&amp;[Road-650 Red, 52]" c="Road-650 Red, 52"/>
              <i n="[Sales].[Product Name].&amp;[Road-650 Red, 58]" c="Road-650 Red, 58"/>
              <i n="[Sales].[Product Name].&amp;[Road-650 Red, 60]" c="Road-650 Red, 60"/>
              <i n="[Sales].[Product Name].&amp;[Road-650 Red, 62]" c="Road-650 Red, 62"/>
              <i n="[Sales].[Product Name].&amp;[Road-750 Black, 44]" c="Road-750 Black, 44"/>
              <i n="[Sales].[Product Name].&amp;[Road-750 Black, 48]" c="Road-750 Black, 48"/>
              <i n="[Sales].[Product Name].&amp;[Road-750 Black, 52]" c="Road-750 Black, 52"/>
              <i n="[Sales].[Product Name].&amp;[Road-750 Black, 58]" c="Road-750 Black, 58"/>
              <i n="[Sales].[Product Name].&amp;[Short-Sleeve Classic Jersey, L]" c="Short-Sleeve Classic Jersey, L"/>
              <i n="[Sales].[Product Name].&amp;[Short-Sleeve Classic Jersey, M]" c="Short-Sleeve Classic Jersey, M"/>
              <i n="[Sales].[Product Name].&amp;[Short-Sleeve Classic Jersey, S]" c="Short-Sleeve Classic Jersey, S"/>
              <i n="[Sales].[Product Name].&amp;[Short-Sleeve Classic Jersey, XL]" c="Short-Sleeve Classic Jersey, XL"/>
              <i n="[Sales].[Product Name].&amp;[Sport-100 Helmet, Black]" c="Sport-100 Helmet, Black"/>
              <i n="[Sales].[Product Name].&amp;[Sport-100 Helmet, Blue]" c="Sport-100 Helmet, Blue"/>
              <i n="[Sales].[Product Name].&amp;[Sport-100 Helmet, Red]" c="Sport-100 Helmet, Red"/>
              <i n="[Sales].[Product Name].&amp;[Touring Tire]" c="Touring Tire"/>
              <i n="[Sales].[Product Name].&amp;[Touring Tire Tube]" c="Touring Tire Tube"/>
              <i n="[Sales].[Product Name].&amp;[Touring-1000 Blue, 46]" c="Touring-1000 Blue, 46"/>
              <i n="[Sales].[Product Name].&amp;[Touring-1000 Blue, 50]" c="Touring-1000 Blue, 50"/>
              <i n="[Sales].[Product Name].&amp;[Touring-1000 Blue, 54]" c="Touring-1000 Blue, 54"/>
              <i n="[Sales].[Product Name].&amp;[Touring-1000 Blue, 60]" c="Touring-1000 Blue, 60"/>
              <i n="[Sales].[Product Name].&amp;[Touring-1000 Yellow, 46]" c="Touring-1000 Yellow, 46"/>
              <i n="[Sales].[Product Name].&amp;[Touring-1000 Yellow, 50]" c="Touring-1000 Yellow, 50"/>
              <i n="[Sales].[Product Name].&amp;[Touring-1000 Yellow, 54]" c="Touring-1000 Yellow, 54"/>
              <i n="[Sales].[Product Name].&amp;[Touring-1000 Yellow, 60]" c="Touring-1000 Yellow, 60"/>
              <i n="[Sales].[Product Name].&amp;[Touring-2000 Blue, 46]" c="Touring-2000 Blue, 46"/>
              <i n="[Sales].[Product Name].&amp;[Touring-2000 Blue, 50]" c="Touring-2000 Blue, 50"/>
              <i n="[Sales].[Product Name].&amp;[Touring-2000 Blue, 54]" c="Touring-2000 Blue, 54"/>
              <i n="[Sales].[Product Name].&amp;[Touring-2000 Blue, 60]" c="Touring-2000 Blue, 60"/>
              <i n="[Sales].[Product Name].&amp;[Touring-3000 Blue, 44]" c="Touring-3000 Blue, 44"/>
              <i n="[Sales].[Product Name].&amp;[Touring-3000 Blue, 50]" c="Touring-3000 Blue, 50"/>
              <i n="[Sales].[Product Name].&amp;[Touring-3000 Blue, 54]" c="Touring-3000 Blue, 54"/>
              <i n="[Sales].[Product Name].&amp;[Touring-3000 Blue, 58]" c="Touring-3000 Blue, 58"/>
              <i n="[Sales].[Product Name].&amp;[Touring-3000 Blue, 62]" c="Touring-3000 Blue, 62"/>
              <i n="[Sales].[Product Name].&amp;[Touring-3000 Yellow, 44]" c="Touring-3000 Yellow, 44"/>
              <i n="[Sales].[Product Name].&amp;[Touring-3000 Yellow, 50]" c="Touring-3000 Yellow, 50"/>
              <i n="[Sales].[Product Name].&amp;[Touring-3000 Yellow, 54]" c="Touring-3000 Yellow, 54"/>
              <i n="[Sales].[Product Name].&amp;[Touring-3000 Yellow, 58]" c="Touring-3000 Yellow, 58"/>
              <i n="[Sales].[Product Name].&amp;[Touring-3000 Yellow, 62]" c="Touring-3000 Yellow, 62"/>
              <i n="[Sales].[Product Name].&amp;[Water Bottle - 30 oz.]" c="Water Bottle - 30 oz."/>
              <i n="[Sales].[Product Name].&amp;[Women's Mountain Shorts, L]" c="Women's Mountain Shorts, L"/>
              <i n="[Sales].[Product Name].&amp;[Women's Mountain Shorts, M]" c="Women's Mountain Shorts, M"/>
              <i n="[Sales].[Product Name].&amp;[Women's Mountain Shorts, S]" c="Women's Mountain Shorts, S"/>
            </range>
          </ranges>
        </level>
      </levels>
      <selections count="1">
        <selection n="[Sales].[Product Name].[All]"/>
      </selections>
    </olap>
  </data>
  <extLst>
    <x:ext xmlns:x15="http://schemas.microsoft.com/office/spreadsheetml/2010/11/main" uri="{03082B11-2C62-411c-B77F-237D8FCFBE4C}">
      <x15:slicerCachePivotTables>
        <pivotTable tabId="4294967295" name="PivotChartTable1"/>
        <pivotTable tabId="4294967295" name="PivotChartTable4"/>
        <pivotTable tabId="4294967295" name="PivotChartTable2"/>
        <pivotTable tabId="4294967295" name="PivotChartTable3"/>
        <pivotTable tabId="4294967295" name="PivotChartTable5"/>
        <pivotTable tabId="4294967295" name="PivotChartTable6"/>
        <pivotTable tabId="4294967295" name="PivotChartTable7"/>
        <pivotTable tabId="4294967295" name="PivotChartTable8"/>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Name" xr10:uid="{0B0227B4-9A94-4ACD-A307-0265878612BD}" cache="Slicer_Customer_Name" caption="Customer Name" startItem="97" level="1" rowHeight="241300"/>
  <slicer name="Product Name" xr10:uid="{2D498F80-C8F8-4F1F-9238-E1CD4A901018}" cache="Slicer_Product_Name" caption="Product 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ivotTable" Target="../pivotTables/pivotTable18.xml"/></Relationships>
</file>

<file path=xl/worksheets/_rels/sheet1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6.xml"/><Relationship Id="rId1" Type="http://schemas.openxmlformats.org/officeDocument/2006/relationships/pivotTable" Target="../pivotTables/pivotTable19.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0.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pivotTable" Target="../pivotTables/pivotTable12.xml"/><Relationship Id="rId1" Type="http://schemas.openxmlformats.org/officeDocument/2006/relationships/pivotTable" Target="../pivotTables/pivotTable11.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5.xml"/><Relationship Id="rId2" Type="http://schemas.openxmlformats.org/officeDocument/2006/relationships/pivotTable" Target="../pivotTables/pivotTable14.xml"/><Relationship Id="rId1" Type="http://schemas.openxmlformats.org/officeDocument/2006/relationships/pivotTable" Target="../pivotTables/pivotTable13.xml"/><Relationship Id="rId5" Type="http://schemas.openxmlformats.org/officeDocument/2006/relationships/drawing" Target="../drawings/drawing5.xml"/><Relationship Id="rId4" Type="http://schemas.openxmlformats.org/officeDocument/2006/relationships/pivotTable" Target="../pivotTables/pivotTable16.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1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A186A0-CCF8-4576-8E61-D32346E14CE1}">
  <dimension ref="A1"/>
  <sheetViews>
    <sheetView showGridLines="0" showRowColHeaders="0" workbookViewId="0"/>
  </sheetViews>
  <sheetFormatPr defaultRowHeight="15" x14ac:dyDescent="0.25"/>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B9F0D1-6B53-4BF2-818B-CDB06BC9974A}">
  <dimension ref="A1:E14"/>
  <sheetViews>
    <sheetView workbookViewId="0">
      <selection activeCell="B10" sqref="B10"/>
    </sheetView>
  </sheetViews>
  <sheetFormatPr defaultRowHeight="15" x14ac:dyDescent="0.25"/>
  <cols>
    <col min="1" max="1" width="13.140625" bestFit="1" customWidth="1"/>
    <col min="2" max="2" width="19.5703125" bestFit="1" customWidth="1"/>
    <col min="3" max="3" width="23.140625" bestFit="1" customWidth="1"/>
    <col min="4" max="4" width="12.5703125" bestFit="1" customWidth="1"/>
    <col min="5" max="5" width="20.7109375" bestFit="1" customWidth="1"/>
  </cols>
  <sheetData>
    <row r="1" spans="1:5" x14ac:dyDescent="0.25">
      <c r="A1" s="1" t="s">
        <v>0</v>
      </c>
      <c r="B1" t="s">
        <v>4</v>
      </c>
      <c r="C1" t="s">
        <v>21</v>
      </c>
      <c r="D1" t="s">
        <v>22</v>
      </c>
      <c r="E1" t="s">
        <v>23</v>
      </c>
    </row>
    <row r="2" spans="1:5" x14ac:dyDescent="0.25">
      <c r="A2" s="2">
        <v>2010</v>
      </c>
      <c r="B2" s="13">
        <v>43421.03639999999</v>
      </c>
      <c r="C2" s="13">
        <v>25572.063999999998</v>
      </c>
      <c r="D2" s="13">
        <v>17850</v>
      </c>
      <c r="E2" s="13">
        <v>14</v>
      </c>
    </row>
    <row r="3" spans="1:5" x14ac:dyDescent="0.25">
      <c r="A3" s="2">
        <v>2011</v>
      </c>
      <c r="B3" s="13">
        <v>7075525.9291000003</v>
      </c>
      <c r="C3" s="13">
        <v>4231462.1910000015</v>
      </c>
      <c r="D3" s="13">
        <v>2844168</v>
      </c>
      <c r="E3" s="13">
        <v>2216</v>
      </c>
    </row>
    <row r="4" spans="1:5" x14ac:dyDescent="0.25">
      <c r="A4" s="2">
        <v>2012</v>
      </c>
      <c r="B4" s="13">
        <v>5842354.7951999977</v>
      </c>
      <c r="C4" s="13">
        <v>3414429.3997000046</v>
      </c>
      <c r="D4" s="13">
        <v>2428156</v>
      </c>
      <c r="E4" s="13">
        <v>3393</v>
      </c>
    </row>
    <row r="5" spans="1:5" x14ac:dyDescent="0.25">
      <c r="A5" s="2">
        <v>2013</v>
      </c>
      <c r="B5" s="13">
        <v>16325339.940002041</v>
      </c>
      <c r="C5" s="13">
        <v>9576336.6794001237</v>
      </c>
      <c r="D5" s="13">
        <v>6743421</v>
      </c>
      <c r="E5" s="13">
        <v>51997</v>
      </c>
    </row>
    <row r="6" spans="1:5" x14ac:dyDescent="0.25">
      <c r="A6" s="2">
        <v>2014</v>
      </c>
      <c r="B6" s="13">
        <v>44064.72000000035</v>
      </c>
      <c r="C6" s="13">
        <v>19532.162400000005</v>
      </c>
      <c r="D6" s="13">
        <v>24324</v>
      </c>
      <c r="E6" s="13">
        <v>1920</v>
      </c>
    </row>
    <row r="7" spans="1:5" x14ac:dyDescent="0.25">
      <c r="A7" s="2" t="s">
        <v>3</v>
      </c>
      <c r="B7" s="13">
        <v>29330706.420702033</v>
      </c>
      <c r="C7" s="13">
        <v>17267332.496500116</v>
      </c>
      <c r="D7" s="13">
        <v>12057919</v>
      </c>
      <c r="E7" s="13">
        <v>59540</v>
      </c>
    </row>
    <row r="10" spans="1:5" x14ac:dyDescent="0.25">
      <c r="A10" s="15">
        <f>(GETPIVOTDATA("[Measures].[Sum of SalesAmount]",$A$1,"[Sales].[Year]","[Sales].[Year].&amp;[2014]")/GETPIVOTDATA("[Measures].[Sum of SalesAmount]",$A$1,"[Sales].[Year]","[Sales].[Year].&amp;[2013]"))-1</f>
        <v>-0.99730083905376887</v>
      </c>
      <c r="B10" s="14"/>
      <c r="C10" s="14"/>
      <c r="D10" s="14"/>
    </row>
    <row r="14" spans="1:5" x14ac:dyDescent="0.25">
      <c r="A14" s="14"/>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117D51-B836-4052-BE66-2D9E5719F85A}">
  <dimension ref="P1:Q16"/>
  <sheetViews>
    <sheetView showGridLines="0" showRowColHeaders="0" tabSelected="1" zoomScaleNormal="100" workbookViewId="0">
      <selection activeCell="P1" sqref="P1"/>
    </sheetView>
  </sheetViews>
  <sheetFormatPr defaultRowHeight="15" x14ac:dyDescent="0.25"/>
  <cols>
    <col min="1" max="14" width="9.140625" style="16"/>
    <col min="15" max="16" width="13.140625" style="16" bestFit="1" customWidth="1"/>
    <col min="17" max="17" width="19.5703125" style="16" bestFit="1" customWidth="1"/>
    <col min="18" max="16384" width="9.140625" style="16"/>
  </cols>
  <sheetData>
    <row r="1" spans="16:17" x14ac:dyDescent="0.25">
      <c r="P1" s="1" t="s">
        <v>15</v>
      </c>
      <c r="Q1" t="s" vm="1">
        <v>16</v>
      </c>
    </row>
    <row r="2" spans="16:17" x14ac:dyDescent="0.25">
      <c r="P2"/>
      <c r="Q2"/>
    </row>
    <row r="3" spans="16:17" x14ac:dyDescent="0.25">
      <c r="P3" s="1" t="s">
        <v>0</v>
      </c>
      <c r="Q3" t="s">
        <v>4</v>
      </c>
    </row>
    <row r="4" spans="16:17" x14ac:dyDescent="0.25">
      <c r="P4" s="2" t="s">
        <v>5</v>
      </c>
      <c r="Q4" s="3">
        <v>1945759.0302999888</v>
      </c>
    </row>
    <row r="5" spans="16:17" x14ac:dyDescent="0.25">
      <c r="P5" s="2" t="s">
        <v>6</v>
      </c>
      <c r="Q5" s="3">
        <v>2687161.0764999986</v>
      </c>
    </row>
    <row r="6" spans="16:17" x14ac:dyDescent="0.25">
      <c r="P6" s="2" t="s">
        <v>1</v>
      </c>
      <c r="Q6" s="3">
        <v>3209693.7962000105</v>
      </c>
    </row>
    <row r="7" spans="16:17" x14ac:dyDescent="0.25">
      <c r="P7" s="2" t="s">
        <v>7</v>
      </c>
      <c r="Q7" s="3">
        <v>1742363.2305999794</v>
      </c>
    </row>
    <row r="8" spans="16:17" x14ac:dyDescent="0.25">
      <c r="P8" s="2" t="s">
        <v>2</v>
      </c>
      <c r="Q8" s="3">
        <v>1865736.4708999882</v>
      </c>
    </row>
    <row r="9" spans="16:17" x14ac:dyDescent="0.25">
      <c r="P9" s="2" t="s">
        <v>8</v>
      </c>
      <c r="Q9" s="3">
        <v>2410502.9949000003</v>
      </c>
    </row>
    <row r="10" spans="16:17" x14ac:dyDescent="0.25">
      <c r="P10" s="2" t="s">
        <v>9</v>
      </c>
      <c r="Q10" s="3">
        <v>2934091.3441999988</v>
      </c>
    </row>
    <row r="11" spans="16:17" x14ac:dyDescent="0.25">
      <c r="P11" s="2" t="s">
        <v>10</v>
      </c>
      <c r="Q11" s="3">
        <v>1906437.4547999715</v>
      </c>
    </row>
    <row r="12" spans="16:17" x14ac:dyDescent="0.25">
      <c r="P12" s="2" t="s">
        <v>11</v>
      </c>
      <c r="Q12" s="3">
        <v>2202772.4964999892</v>
      </c>
    </row>
    <row r="13" spans="16:17" x14ac:dyDescent="0.25">
      <c r="P13" s="2" t="s">
        <v>12</v>
      </c>
      <c r="Q13" s="3">
        <v>2977400.1901999959</v>
      </c>
    </row>
    <row r="14" spans="16:17" x14ac:dyDescent="0.25">
      <c r="P14" s="2" t="s">
        <v>13</v>
      </c>
      <c r="Q14" s="3">
        <v>2914052.8977999967</v>
      </c>
    </row>
    <row r="15" spans="16:17" x14ac:dyDescent="0.25">
      <c r="P15" s="2" t="s">
        <v>14</v>
      </c>
      <c r="Q15" s="3">
        <v>2534735.4377999986</v>
      </c>
    </row>
    <row r="16" spans="16:17" x14ac:dyDescent="0.25">
      <c r="P16" s="2" t="s">
        <v>3</v>
      </c>
      <c r="Q16" s="3">
        <v>29330706.420702033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ED7AB9-8FA0-419D-924C-1754D984228F}">
  <dimension ref="A1:B16"/>
  <sheetViews>
    <sheetView workbookViewId="0">
      <selection activeCell="A28" sqref="A28"/>
    </sheetView>
  </sheetViews>
  <sheetFormatPr defaultRowHeight="15" x14ac:dyDescent="0.25"/>
  <cols>
    <col min="1" max="1" width="13.140625" bestFit="1" customWidth="1"/>
    <col min="2" max="2" width="19.5703125" bestFit="1" customWidth="1"/>
    <col min="3" max="3" width="11.28515625" bestFit="1" customWidth="1"/>
  </cols>
  <sheetData>
    <row r="1" spans="1:2" x14ac:dyDescent="0.25">
      <c r="A1" s="1" t="s">
        <v>15</v>
      </c>
      <c r="B1" t="s" vm="1">
        <v>16</v>
      </c>
    </row>
    <row r="3" spans="1:2" x14ac:dyDescent="0.25">
      <c r="A3" s="1" t="s">
        <v>0</v>
      </c>
      <c r="B3" t="s">
        <v>4</v>
      </c>
    </row>
    <row r="4" spans="1:2" x14ac:dyDescent="0.25">
      <c r="A4" s="2" t="s">
        <v>5</v>
      </c>
      <c r="B4" s="3">
        <v>1945759.0302999888</v>
      </c>
    </row>
    <row r="5" spans="1:2" x14ac:dyDescent="0.25">
      <c r="A5" s="2" t="s">
        <v>6</v>
      </c>
      <c r="B5" s="3">
        <v>2687161.0764999986</v>
      </c>
    </row>
    <row r="6" spans="1:2" x14ac:dyDescent="0.25">
      <c r="A6" s="2" t="s">
        <v>1</v>
      </c>
      <c r="B6" s="3">
        <v>3209693.7962000105</v>
      </c>
    </row>
    <row r="7" spans="1:2" x14ac:dyDescent="0.25">
      <c r="A7" s="2" t="s">
        <v>7</v>
      </c>
      <c r="B7" s="3">
        <v>1742363.2305999794</v>
      </c>
    </row>
    <row r="8" spans="1:2" x14ac:dyDescent="0.25">
      <c r="A8" s="2" t="s">
        <v>2</v>
      </c>
      <c r="B8" s="3">
        <v>1865736.4708999882</v>
      </c>
    </row>
    <row r="9" spans="1:2" x14ac:dyDescent="0.25">
      <c r="A9" s="2" t="s">
        <v>8</v>
      </c>
      <c r="B9" s="3">
        <v>2410502.9949000003</v>
      </c>
    </row>
    <row r="10" spans="1:2" x14ac:dyDescent="0.25">
      <c r="A10" s="2" t="s">
        <v>9</v>
      </c>
      <c r="B10" s="3">
        <v>2934091.3441999988</v>
      </c>
    </row>
    <row r="11" spans="1:2" x14ac:dyDescent="0.25">
      <c r="A11" s="2" t="s">
        <v>10</v>
      </c>
      <c r="B11" s="3">
        <v>1906437.4547999715</v>
      </c>
    </row>
    <row r="12" spans="1:2" x14ac:dyDescent="0.25">
      <c r="A12" s="2" t="s">
        <v>11</v>
      </c>
      <c r="B12" s="3">
        <v>2202772.4964999892</v>
      </c>
    </row>
    <row r="13" spans="1:2" x14ac:dyDescent="0.25">
      <c r="A13" s="2" t="s">
        <v>12</v>
      </c>
      <c r="B13" s="3">
        <v>2977400.1901999959</v>
      </c>
    </row>
    <row r="14" spans="1:2" x14ac:dyDescent="0.25">
      <c r="A14" s="2" t="s">
        <v>13</v>
      </c>
      <c r="B14" s="3">
        <v>2914052.8977999967</v>
      </c>
    </row>
    <row r="15" spans="1:2" x14ac:dyDescent="0.25">
      <c r="A15" s="2" t="s">
        <v>14</v>
      </c>
      <c r="B15" s="3">
        <v>2534735.4377999986</v>
      </c>
    </row>
    <row r="16" spans="1:2" x14ac:dyDescent="0.25">
      <c r="A16" s="2" t="s">
        <v>3</v>
      </c>
      <c r="B16" s="3">
        <v>29330706.420702033</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EBD1DF-575B-4B6B-BB64-F3CB71DBE69B}">
  <dimension ref="A1"/>
  <sheetViews>
    <sheetView workbookViewId="0">
      <selection activeCell="I20" sqref="I20"/>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33272D-76A1-44C6-BE52-74DA1FCE153B}">
  <dimension ref="A1"/>
  <sheetViews>
    <sheetView workbookViewId="0">
      <selection activeCell="L16" sqref="L16"/>
    </sheetView>
  </sheetViews>
  <sheetFormatPr defaultRowHeight="15" x14ac:dyDescent="0.2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D8C0A-6D8B-410E-AEA0-3D11DD0E4E16}">
  <dimension ref="C2:D7"/>
  <sheetViews>
    <sheetView workbookViewId="0">
      <selection activeCell="L20" sqref="L20"/>
    </sheetView>
  </sheetViews>
  <sheetFormatPr defaultRowHeight="15" x14ac:dyDescent="0.25"/>
  <cols>
    <col min="3" max="3" width="13.140625" bestFit="1" customWidth="1"/>
    <col min="4" max="4" width="19.5703125" bestFit="1" customWidth="1"/>
  </cols>
  <sheetData>
    <row r="2" spans="3:4" x14ac:dyDescent="0.25">
      <c r="C2" s="1" t="s">
        <v>0</v>
      </c>
      <c r="D2" t="s">
        <v>4</v>
      </c>
    </row>
    <row r="3" spans="3:4" x14ac:dyDescent="0.25">
      <c r="C3" s="2" t="s">
        <v>17</v>
      </c>
      <c r="D3" s="3">
        <v>7082622.871000017</v>
      </c>
    </row>
    <row r="4" spans="3:4" x14ac:dyDescent="0.25">
      <c r="C4" s="2" t="s">
        <v>18</v>
      </c>
      <c r="D4" s="3">
        <v>7632399.5092000309</v>
      </c>
    </row>
    <row r="5" spans="3:4" x14ac:dyDescent="0.25">
      <c r="C5" s="2" t="s">
        <v>19</v>
      </c>
      <c r="D5" s="3">
        <v>9101146.8842001371</v>
      </c>
    </row>
    <row r="6" spans="3:4" x14ac:dyDescent="0.25">
      <c r="C6" s="2" t="s">
        <v>20</v>
      </c>
      <c r="D6" s="3">
        <v>5514537.1563001769</v>
      </c>
    </row>
    <row r="7" spans="3:4" x14ac:dyDescent="0.25">
      <c r="C7" s="2" t="s">
        <v>3</v>
      </c>
      <c r="D7" s="3">
        <v>29330706.420702033</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4777DE-71FF-4853-B23F-9BB5E7BE20A6}">
  <dimension ref="A1"/>
  <sheetViews>
    <sheetView topLeftCell="F1" workbookViewId="0">
      <selection activeCell="K20" sqref="K20"/>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55C6CC-5EEB-48BF-9F67-BAD2FCE8DCC6}">
  <dimension ref="A1:D20"/>
  <sheetViews>
    <sheetView workbookViewId="0"/>
  </sheetViews>
  <sheetFormatPr defaultRowHeight="15" x14ac:dyDescent="0.25"/>
  <cols>
    <col min="1" max="1" width="19.5703125" bestFit="1" customWidth="1"/>
    <col min="2" max="2" width="11.5703125" bestFit="1" customWidth="1"/>
    <col min="3" max="3" width="23.140625" bestFit="1" customWidth="1"/>
    <col min="4" max="4" width="14.140625" bestFit="1" customWidth="1"/>
  </cols>
  <sheetData>
    <row r="1" spans="1:4" x14ac:dyDescent="0.25">
      <c r="A1" t="s">
        <v>4</v>
      </c>
      <c r="B1" t="s">
        <v>24</v>
      </c>
    </row>
    <row r="2" spans="1:4" x14ac:dyDescent="0.25">
      <c r="A2" s="3">
        <v>29330706.420702033</v>
      </c>
      <c r="B2" s="13">
        <v>119848073</v>
      </c>
    </row>
    <row r="3" spans="1:4" x14ac:dyDescent="0.25">
      <c r="B3" s="4"/>
      <c r="C3" s="5"/>
      <c r="D3" s="6"/>
    </row>
    <row r="4" spans="1:4" x14ac:dyDescent="0.25">
      <c r="B4" s="7"/>
      <c r="C4" s="8"/>
      <c r="D4" s="9"/>
    </row>
    <row r="5" spans="1:4" x14ac:dyDescent="0.25">
      <c r="B5" s="7"/>
      <c r="C5" s="8"/>
      <c r="D5" s="9"/>
    </row>
    <row r="6" spans="1:4" x14ac:dyDescent="0.25">
      <c r="B6" s="7"/>
      <c r="C6" s="8"/>
      <c r="D6" s="9"/>
    </row>
    <row r="7" spans="1:4" x14ac:dyDescent="0.25">
      <c r="B7" s="7"/>
      <c r="C7" s="8"/>
      <c r="D7" s="9"/>
    </row>
    <row r="8" spans="1:4" x14ac:dyDescent="0.25">
      <c r="B8" s="7"/>
      <c r="C8" s="8"/>
      <c r="D8" s="9"/>
    </row>
    <row r="9" spans="1:4" x14ac:dyDescent="0.25">
      <c r="B9" s="7"/>
      <c r="C9" s="8"/>
      <c r="D9" s="9"/>
    </row>
    <row r="10" spans="1:4" x14ac:dyDescent="0.25">
      <c r="B10" s="7"/>
      <c r="C10" s="8"/>
      <c r="D10" s="9"/>
    </row>
    <row r="11" spans="1:4" x14ac:dyDescent="0.25">
      <c r="B11" s="7"/>
      <c r="C11" s="8"/>
      <c r="D11" s="9"/>
    </row>
    <row r="12" spans="1:4" x14ac:dyDescent="0.25">
      <c r="B12" s="7"/>
      <c r="C12" s="8"/>
      <c r="D12" s="9"/>
    </row>
    <row r="13" spans="1:4" x14ac:dyDescent="0.25">
      <c r="B13" s="7"/>
      <c r="C13" s="8"/>
      <c r="D13" s="9"/>
    </row>
    <row r="14" spans="1:4" x14ac:dyDescent="0.25">
      <c r="B14" s="7"/>
      <c r="C14" s="8"/>
      <c r="D14" s="9"/>
    </row>
    <row r="15" spans="1:4" x14ac:dyDescent="0.25">
      <c r="B15" s="7"/>
      <c r="C15" s="8"/>
      <c r="D15" s="9"/>
    </row>
    <row r="16" spans="1:4" x14ac:dyDescent="0.25">
      <c r="B16" s="7"/>
      <c r="C16" s="8"/>
      <c r="D16" s="9"/>
    </row>
    <row r="17" spans="2:4" x14ac:dyDescent="0.25">
      <c r="B17" s="7"/>
      <c r="C17" s="8"/>
      <c r="D17" s="9"/>
    </row>
    <row r="18" spans="2:4" x14ac:dyDescent="0.25">
      <c r="B18" s="7"/>
      <c r="C18" s="8"/>
      <c r="D18" s="9"/>
    </row>
    <row r="19" spans="2:4" x14ac:dyDescent="0.25">
      <c r="B19" s="7"/>
      <c r="C19" s="8"/>
      <c r="D19" s="9"/>
    </row>
    <row r="20" spans="2:4" x14ac:dyDescent="0.25">
      <c r="B20" s="10"/>
      <c r="C20" s="11"/>
      <c r="D20" s="12"/>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339B98-F16B-4ED0-B699-AC19A9D1DBE0}">
  <dimension ref="A1:K15"/>
  <sheetViews>
    <sheetView topLeftCell="B1" workbookViewId="0">
      <selection activeCell="K16" sqref="K16"/>
    </sheetView>
  </sheetViews>
  <sheetFormatPr defaultRowHeight="15" x14ac:dyDescent="0.25"/>
  <cols>
    <col min="1" max="1" width="13.140625" bestFit="1" customWidth="1"/>
    <col min="2" max="2" width="19.5703125" bestFit="1" customWidth="1"/>
    <col min="4" max="4" width="13.140625" bestFit="1" customWidth="1"/>
    <col min="5" max="5" width="23.140625" bestFit="1" customWidth="1"/>
    <col min="7" max="7" width="13.140625" bestFit="1" customWidth="1"/>
    <col min="8" max="8" width="12.5703125" bestFit="1" customWidth="1"/>
    <col min="10" max="10" width="13.140625" bestFit="1" customWidth="1"/>
    <col min="11" max="11" width="20.7109375" bestFit="1" customWidth="1"/>
  </cols>
  <sheetData>
    <row r="1" spans="1:11" x14ac:dyDescent="0.25">
      <c r="A1" s="1" t="s">
        <v>0</v>
      </c>
      <c r="B1" t="s">
        <v>4</v>
      </c>
      <c r="D1" s="1" t="s">
        <v>0</v>
      </c>
      <c r="E1" t="s">
        <v>21</v>
      </c>
      <c r="G1" s="1" t="s">
        <v>0</v>
      </c>
      <c r="H1" t="s">
        <v>22</v>
      </c>
      <c r="J1" s="1" t="s">
        <v>0</v>
      </c>
      <c r="K1" t="s">
        <v>23</v>
      </c>
    </row>
    <row r="2" spans="1:11" x14ac:dyDescent="0.25">
      <c r="A2" s="2" t="s">
        <v>5</v>
      </c>
      <c r="B2" s="13">
        <v>1945759.0302999888</v>
      </c>
      <c r="D2" s="2" t="s">
        <v>5</v>
      </c>
      <c r="E2" s="3">
        <v>1146859.7990999972</v>
      </c>
      <c r="G2" s="2" t="s">
        <v>5</v>
      </c>
      <c r="H2" s="3">
        <v>798502</v>
      </c>
      <c r="J2" s="2" t="s">
        <v>5</v>
      </c>
      <c r="K2" s="13">
        <v>4273</v>
      </c>
    </row>
    <row r="3" spans="1:11" x14ac:dyDescent="0.25">
      <c r="A3" s="2" t="s">
        <v>6</v>
      </c>
      <c r="B3" s="13">
        <v>2687161.0764999986</v>
      </c>
      <c r="D3" s="2" t="s">
        <v>6</v>
      </c>
      <c r="E3" s="3">
        <v>1582864.1728000012</v>
      </c>
      <c r="G3" s="2" t="s">
        <v>6</v>
      </c>
      <c r="H3" s="3">
        <v>1103789</v>
      </c>
      <c r="J3" s="2" t="s">
        <v>6</v>
      </c>
      <c r="K3" s="13">
        <v>5279</v>
      </c>
    </row>
    <row r="4" spans="1:11" x14ac:dyDescent="0.25">
      <c r="A4" s="2" t="s">
        <v>1</v>
      </c>
      <c r="B4" s="13">
        <v>3209693.7962000105</v>
      </c>
      <c r="D4" s="2" t="s">
        <v>1</v>
      </c>
      <c r="E4" s="3">
        <v>1883336.3718000099</v>
      </c>
      <c r="G4" s="2" t="s">
        <v>1</v>
      </c>
      <c r="H4" s="3">
        <v>1325779</v>
      </c>
      <c r="J4" s="2" t="s">
        <v>1</v>
      </c>
      <c r="K4" s="13">
        <v>6177</v>
      </c>
    </row>
    <row r="5" spans="1:11" x14ac:dyDescent="0.25">
      <c r="A5" s="2" t="s">
        <v>7</v>
      </c>
      <c r="B5" s="13">
        <v>1742363.2305999794</v>
      </c>
      <c r="D5" s="2" t="s">
        <v>7</v>
      </c>
      <c r="E5" s="3">
        <v>1028990.9594999974</v>
      </c>
      <c r="G5" s="2" t="s">
        <v>7</v>
      </c>
      <c r="H5" s="3">
        <v>713059</v>
      </c>
      <c r="J5" s="2" t="s">
        <v>7</v>
      </c>
      <c r="K5" s="13">
        <v>3786</v>
      </c>
    </row>
    <row r="6" spans="1:11" x14ac:dyDescent="0.25">
      <c r="A6" s="2" t="s">
        <v>2</v>
      </c>
      <c r="B6" s="13">
        <v>1865736.4708999882</v>
      </c>
      <c r="D6" s="2" t="s">
        <v>2</v>
      </c>
      <c r="E6" s="3">
        <v>1101568.2671999985</v>
      </c>
      <c r="G6" s="2" t="s">
        <v>2</v>
      </c>
      <c r="H6" s="3">
        <v>763801</v>
      </c>
      <c r="J6" s="2" t="s">
        <v>2</v>
      </c>
      <c r="K6" s="13">
        <v>3941</v>
      </c>
    </row>
    <row r="7" spans="1:11" x14ac:dyDescent="0.25">
      <c r="A7" s="2" t="s">
        <v>8</v>
      </c>
      <c r="B7" s="13">
        <v>2410502.9949000003</v>
      </c>
      <c r="D7" s="2" t="s">
        <v>8</v>
      </c>
      <c r="E7" s="3">
        <v>1416822.5887999991</v>
      </c>
      <c r="G7" s="2" t="s">
        <v>8</v>
      </c>
      <c r="H7" s="3">
        <v>993207</v>
      </c>
      <c r="J7" s="2" t="s">
        <v>8</v>
      </c>
      <c r="K7" s="13">
        <v>5029</v>
      </c>
    </row>
    <row r="8" spans="1:11" x14ac:dyDescent="0.25">
      <c r="A8" s="2" t="s">
        <v>9</v>
      </c>
      <c r="B8" s="13">
        <v>2934091.3441999988</v>
      </c>
      <c r="D8" s="2" t="s">
        <v>9</v>
      </c>
      <c r="E8" s="3">
        <v>1730454.6310000056</v>
      </c>
      <c r="G8" s="2" t="s">
        <v>9</v>
      </c>
      <c r="H8" s="3">
        <v>1203156</v>
      </c>
      <c r="J8" s="2" t="s">
        <v>9</v>
      </c>
      <c r="K8" s="13">
        <v>5509</v>
      </c>
    </row>
    <row r="9" spans="1:11" x14ac:dyDescent="0.25">
      <c r="A9" s="2" t="s">
        <v>10</v>
      </c>
      <c r="B9" s="13">
        <v>1906437.4547999715</v>
      </c>
      <c r="D9" s="2" t="s">
        <v>10</v>
      </c>
      <c r="E9" s="3">
        <v>1125045.2365999972</v>
      </c>
      <c r="G9" s="2" t="s">
        <v>10</v>
      </c>
      <c r="H9" s="3">
        <v>780977</v>
      </c>
      <c r="J9" s="2" t="s">
        <v>10</v>
      </c>
      <c r="K9" s="13">
        <v>4383</v>
      </c>
    </row>
    <row r="10" spans="1:11" x14ac:dyDescent="0.25">
      <c r="A10" s="2" t="s">
        <v>11</v>
      </c>
      <c r="B10" s="13">
        <v>2202772.4964999892</v>
      </c>
      <c r="D10" s="2" t="s">
        <v>11</v>
      </c>
      <c r="E10" s="3">
        <v>1300523.1624000007</v>
      </c>
      <c r="G10" s="2" t="s">
        <v>11</v>
      </c>
      <c r="H10" s="3">
        <v>901829</v>
      </c>
      <c r="J10" s="2" t="s">
        <v>11</v>
      </c>
      <c r="K10" s="13">
        <v>4707</v>
      </c>
    </row>
    <row r="11" spans="1:11" x14ac:dyDescent="0.25">
      <c r="A11" s="2" t="s">
        <v>12</v>
      </c>
      <c r="B11" s="13">
        <v>2977400.1901999959</v>
      </c>
      <c r="D11" s="2" t="s">
        <v>12</v>
      </c>
      <c r="E11" s="3">
        <v>1744614.1997000088</v>
      </c>
      <c r="G11" s="2" t="s">
        <v>12</v>
      </c>
      <c r="H11" s="3">
        <v>1232240</v>
      </c>
      <c r="J11" s="2" t="s">
        <v>12</v>
      </c>
      <c r="K11" s="13">
        <v>5694</v>
      </c>
    </row>
    <row r="12" spans="1:11" x14ac:dyDescent="0.25">
      <c r="A12" s="2" t="s">
        <v>13</v>
      </c>
      <c r="B12" s="13">
        <v>2914052.8977999967</v>
      </c>
      <c r="D12" s="2" t="s">
        <v>13</v>
      </c>
      <c r="E12" s="3">
        <v>1715387.5085000051</v>
      </c>
      <c r="G12" s="2" t="s">
        <v>13</v>
      </c>
      <c r="H12" s="3">
        <v>1198148</v>
      </c>
      <c r="J12" s="2" t="s">
        <v>13</v>
      </c>
      <c r="K12" s="13">
        <v>5754</v>
      </c>
    </row>
    <row r="13" spans="1:11" x14ac:dyDescent="0.25">
      <c r="A13" s="2" t="s">
        <v>14</v>
      </c>
      <c r="B13" s="13">
        <v>2534735.4377999986</v>
      </c>
      <c r="D13" s="2" t="s">
        <v>14</v>
      </c>
      <c r="E13" s="3">
        <v>1490865.5991000021</v>
      </c>
      <c r="G13" s="2" t="s">
        <v>14</v>
      </c>
      <c r="H13" s="3">
        <v>1043432</v>
      </c>
      <c r="J13" s="2" t="s">
        <v>14</v>
      </c>
      <c r="K13" s="13">
        <v>5008</v>
      </c>
    </row>
    <row r="14" spans="1:11" x14ac:dyDescent="0.25">
      <c r="A14" s="2" t="s">
        <v>3</v>
      </c>
      <c r="B14" s="13">
        <v>29330706.420702033</v>
      </c>
      <c r="D14" s="2" t="s">
        <v>3</v>
      </c>
      <c r="E14" s="3">
        <v>17267332.496500116</v>
      </c>
      <c r="G14" s="2" t="s">
        <v>3</v>
      </c>
      <c r="H14" s="3">
        <v>12057919</v>
      </c>
      <c r="J14" s="2" t="s">
        <v>3</v>
      </c>
      <c r="K14" s="13">
        <v>59540</v>
      </c>
    </row>
    <row r="15" spans="1:11" x14ac:dyDescent="0.25">
      <c r="B15">
        <f>GETPIVOTDATA("[Measures].[Sum of SalesAmount]",$A$1)</f>
        <v>29330706.420702033</v>
      </c>
      <c r="E15">
        <f>GETPIVOTDATA("[Measures].[Sum of TotalProductCost]",$D$1)</f>
        <v>17267332.496500116</v>
      </c>
      <c r="H15">
        <f>GETPIVOTDATA("[Measures].[Sum of Profit]",$G$1)</f>
        <v>12057919</v>
      </c>
      <c r="K15">
        <f>GETPIVOTDATA("[Measures].[Sum of OrderQuantity]",$J$1)</f>
        <v>59540</v>
      </c>
    </row>
  </sheetData>
  <pageMargins left="0.7" right="0.7" top="0.75" bottom="0.75" header="0.3" footer="0.3"/>
  <drawing r:id="rId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BB64F7-AC8C-4383-B718-8717B7DBFB67}">
  <dimension ref="A1:C18"/>
  <sheetViews>
    <sheetView workbookViewId="0">
      <selection activeCell="I12" sqref="I12"/>
    </sheetView>
  </sheetViews>
  <sheetFormatPr defaultRowHeight="15" x14ac:dyDescent="0.25"/>
  <cols>
    <col min="1" max="1" width="28.28515625" bestFit="1" customWidth="1"/>
  </cols>
  <sheetData>
    <row r="1" spans="1:3" x14ac:dyDescent="0.25">
      <c r="A1" s="4"/>
      <c r="B1" s="5"/>
      <c r="C1" s="6"/>
    </row>
    <row r="2" spans="1:3" x14ac:dyDescent="0.25">
      <c r="A2" s="7"/>
      <c r="B2" s="8"/>
      <c r="C2" s="9"/>
    </row>
    <row r="3" spans="1:3" x14ac:dyDescent="0.25">
      <c r="A3" s="7"/>
      <c r="B3" s="8"/>
      <c r="C3" s="9"/>
    </row>
    <row r="4" spans="1:3" x14ac:dyDescent="0.25">
      <c r="A4" s="7"/>
      <c r="B4" s="8"/>
      <c r="C4" s="9"/>
    </row>
    <row r="5" spans="1:3" x14ac:dyDescent="0.25">
      <c r="A5" s="7"/>
      <c r="B5" s="8"/>
      <c r="C5" s="9"/>
    </row>
    <row r="6" spans="1:3" x14ac:dyDescent="0.25">
      <c r="A6" s="7"/>
      <c r="B6" s="8"/>
      <c r="C6" s="9"/>
    </row>
    <row r="7" spans="1:3" x14ac:dyDescent="0.25">
      <c r="A7" s="7"/>
      <c r="B7" s="8"/>
      <c r="C7" s="9"/>
    </row>
    <row r="8" spans="1:3" x14ac:dyDescent="0.25">
      <c r="A8" s="7"/>
      <c r="B8" s="8"/>
      <c r="C8" s="9"/>
    </row>
    <row r="9" spans="1:3" x14ac:dyDescent="0.25">
      <c r="A9" s="7"/>
      <c r="B9" s="8"/>
      <c r="C9" s="9"/>
    </row>
    <row r="10" spans="1:3" x14ac:dyDescent="0.25">
      <c r="A10" s="7"/>
      <c r="B10" s="8"/>
      <c r="C10" s="9"/>
    </row>
    <row r="11" spans="1:3" x14ac:dyDescent="0.25">
      <c r="A11" s="7"/>
      <c r="B11" s="8"/>
      <c r="C11" s="9"/>
    </row>
    <row r="12" spans="1:3" x14ac:dyDescent="0.25">
      <c r="A12" s="7"/>
      <c r="B12" s="8"/>
      <c r="C12" s="9"/>
    </row>
    <row r="13" spans="1:3" x14ac:dyDescent="0.25">
      <c r="A13" s="7"/>
      <c r="B13" s="8"/>
      <c r="C13" s="9"/>
    </row>
    <row r="14" spans="1:3" x14ac:dyDescent="0.25">
      <c r="A14" s="7"/>
      <c r="B14" s="8"/>
      <c r="C14" s="9"/>
    </row>
    <row r="15" spans="1:3" x14ac:dyDescent="0.25">
      <c r="A15" s="7"/>
      <c r="B15" s="8"/>
      <c r="C15" s="9"/>
    </row>
    <row r="16" spans="1:3" x14ac:dyDescent="0.25">
      <c r="A16" s="7"/>
      <c r="B16" s="8"/>
      <c r="C16" s="9"/>
    </row>
    <row r="17" spans="1:3" x14ac:dyDescent="0.25">
      <c r="A17" s="7"/>
      <c r="B17" s="8"/>
      <c r="C17" s="9"/>
    </row>
    <row r="18" spans="1:3" x14ac:dyDescent="0.25">
      <c r="A18" s="10"/>
      <c r="B18" s="11"/>
      <c r="C18" s="12"/>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S a l e s _ b 8 6 c d 5 c e - 0 1 e 7 - 4 7 7 e - a a 2 4 - 7 2 d b 9 3 6 9 2 2 c d ] ] > < / C u s t o m C o n t e n t > < / G e m i n i > 
</file>

<file path=customXml/item10.xml>��< ? x m l   v e r s i o n = " 1 . 0 "   e n c o d i n g = " U T F - 1 6 " ? > < G e m i n i   x m l n s = " h t t p : / / g e m i n i / p i v o t c u s t o m i z a t i o n / S h o w H i d d e n " > < C u s t o m C o n t e n t > < ! [ C D A T A [ T r u e ] ] > < / 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 D i m c u s t o m e r _ 3 6 3 1 8 f 1 4 - 1 3 9 c - 4 4 0 6 - 8 c e e - 8 6 c e 4 a d 7 e 1 1 5 < / K e y > < V a l u e   x m l n s : a = " h t t p : / / s c h e m a s . d a t a c o n t r a c t . o r g / 2 0 0 4 / 0 7 / M i c r o s o f t . A n a l y s i s S e r v i c e s . C o m m o n " > < a : H a s F o c u s > t r u e < / a : H a s F o c u s > < a : S i z e A t D p i 9 6 > 1 1 3 < / a : S i z e A t D p i 9 6 > < a : V i s i b l e > t r u e < / a : V i s i b l e > < / V a l u e > < / K e y V a l u e O f s t r i n g S a n d b o x E d i t o r . M e a s u r e G r i d S t a t e S c d E 3 5 R y > < K e y V a l u e O f s t r i n g S a n d b o x E d i t o r . M e a s u r e G r i d S t a t e S c d E 3 5 R y > < K e y > S h e e t 1 _ a 2 f a 5 3 f e - d e 7 8 - 4 7 4 2 - a 3 d e - 3 2 2 c 8 4 f 1 b 2 b 4 < / K e y > < V a l u e   x m l n s : a = " h t t p : / / s c h e m a s . d a t a c o n t r a c t . o r g / 2 0 0 4 / 0 7 / M i c r o s o f t . A n a l y s i s S e r v i c e s . C o m m o n " > < a : H a s F o c u s > t r u e < / a : H a s F o c u s > < a : S i z e A t D p i 9 6 > 1 1 3 < / a : S i z e A t D p i 9 6 > < a : V i s i b l e > t r u e < / a : V i s i b l e > < / V a l u e > < / K e y V a l u e O f s t r i n g S a n d b o x E d i t o r . M e a s u r e G r i d S t a t e S c d E 3 5 R y > < K e y V a l u e O f s t r i n g S a n d b o x E d i t o r . M e a s u r e G r i d S t a t e S c d E 3 5 R y > < K e y > S h e e t 1     2 _ b d 5 e c 1 b b - 4 3 d 4 - 4 b 6 7 - a 4 3 e - c 4 e 4 d e 7 e 9 4 1 3 < / K e y > < V a l u e   x m l n s : a = " h t t p : / / s c h e m a s . d a t a c o n t r a c t . o r g / 2 0 0 4 / 0 7 / M i c r o s o f t . A n a l y s i s S e r v i c e s . C o m m o n " > < a : H a s F o c u s > t r u e < / a : H a s F o c u s > < a : S i z e A t D p i 9 6 > 1 1 3 < / a : S i z e A t D p i 9 6 > < a : V i s i b l e > t r u e < / a : V i s i b l e > < / V a l u e > < / K e y V a l u e O f s t r i n g S a n d b o x E d i t o r . M e a s u r e G r i d S t a t e S c d E 3 5 R y > < K e y V a l u e O f s t r i n g S a n d b o x E d i t o r . M e a s u r e G r i d S t a t e S c d E 3 5 R y > < K e y > S a l e s _ b 8 6 c d 5 c e - 0 1 e 7 - 4 7 7 e - a a 2 4 - 7 2 d b 9 3 6 9 2 2 c d 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X M L _ S h e e t 1     2 _ b d 5 e c 1 b b - 4 3 d 4 - 4 b 6 7 - a 4 3 e - c 4 e 4 d e 7 e 9 4 1 3 " > < C u s t o m C o n t e n t   x m l n s = " h t t p : / / g e m i n i / p i v o t c u s t o m i z a t i o n / T a b l e X M L _ S h e e t 1   2 _ b d 5 e c 1 b b - 4 3 d 4 - 4 b 6 7 - a 4 3 e - c 4 e 4 d e 7 e 9 4 1 3 " > < ! [ 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 O r d e r D a t e K e y < / s t r i n g > < / k e y > < v a l u e > < i n t > 1 2 4 < / i n t > < / v a l u e > < / i t e m > < i t e m > < k e y > < s t r i n g > D u e D a t e K e y < / s t r i n g > < / k e y > < v a l u e > < i n t > 1 1 3 < / i n t > < / v a l u e > < / i t e m > < i t e m > < k e y > < s t r i n g > S h i p D a t e K e y < / s t r i n g > < / k e y > < v a l u e > < i n t > 1 1 5 < / i n t > < / v a l u e > < / i t e m > < i t e m > < k e y > < s t r i n g > C u s t o m e r K e y < / s t r i n g > < / k e y > < v a l u e > < i n t > 1 1 9 < / i n t > < / v a l u e > < / i t e m > < i t e m > < k e y > < s t r i n g > P r o m o t i o n K e y < / s t r i n g > < / k e y > < v a l u e > < i n t > 1 2 4 < / i n t > < / v a l u e > < / i t e m > < i t e m > < k e y > < s t r i n g > C u r r e n c y K e y < / s t r i n g > < / k e y > < v a l u e > < i n t > 1 1 4 < / i n t > < / v a l u e > < / i t e m > < i t e m > < k e y > < s t r i n g > S a l e s T e r r i t o r y K e y < / s t r i n g > < / k e y > < v a l u e > < i n t > 1 4 4 < / i n t > < / v a l u e > < / i t e m > < i t e m > < k e y > < s t r i n g > S a l e s O r d e r N u m b e r < / s t r i n g > < / k e y > < v a l u e > < i n t > 1 5 5 < / i n t > < / v a l u e > < / i t e m > < i t e m > < k e y > < s t r i n g > S a l e s O r d e r L i n e N u m b e r < / s t r i n g > < / k e y > < v a l u e > < i n t > 1 8 1 < / i n t > < / v a l u e > < / i t e m > < i t e m > < k e y > < s t r i n g > R e v i s i o n N u m b e r < / s t r i n g > < / k e y > < v a l u e > < i n t > 1 4 0 < / i n t > < / v a l u e > < / i t e m > < i t e m > < k e y > < s t r i n g > O r d e r Q u a n t i t y < / s t r i n g > < / k e y > < v a l u e > < i n t > 1 2 5 < / i n t > < / v a l u e > < / i t e m > < i t e m > < k e y > < s t r i n g > U n i t P r i c e < / s t r i n g > < / k e y > < v a l u e > < i n t > 9 3 < / i n t > < / v a l u e > < / i t e m > < i t e m > < k e y > < s t r i n g > E x t e n d e d A m o u n t < / s t r i n g > < / k e y > < v a l u e > < i n t > 1 4 5 < / i n t > < / v a l u e > < / i t e m > < i t e m > < k e y > < s t r i n g > U n i t P r i c e D i s c o u n t P c t < / s t r i n g > < / k e y > < v a l u e > < i n t > 1 6 6 < / i n t > < / v a l u e > < / i t e m > < i t e m > < k e y > < s t r i n g > D i s c o u n t A m o u n t < / s t r i n g > < / k e y > < v a l u e > < i n t > 1 4 0 < / i n t > < / v a l u e > < / i t e m > < i t e m > < k e y > < s t r i n g > P r o d u c t S t a n d a r d C o s t < / s t r i n g > < / k e y > < v a l u e > < i n t > 1 6 6 < / i n t > < / v a l u e > < / i t e m > < i t e m > < k e y > < s t r i n g > T o t a l P r o d u c t C o s t < / s t r i n g > < / k e y > < v a l u e > < i n t > 1 4 1 < / i n t > < / v a l u e > < / i t e m > < i t e m > < k e y > < s t r i n g > S a l e s A m o u n t < / s t r i n g > < / k e y > < v a l u e > < i n t > 1 1 8 < / i n t > < / v a l u e > < / i t e m > < i t e m > < k e y > < s t r i n g > T a x A m t < / s t r i n g > < / k e y > < v a l u e > < i n t > 8 2 < / i n t > < / v a l u e > < / i t e m > < i t e m > < k e y > < s t r i n g > F r e i g h t < / s t r i n g > < / k e y > < v a l u e > < i n t > 8 0 < / i n t > < / v a l u e > < / i t e m > < i t e m > < k e y > < s t r i n g > C a r r i e r T r a c k i n g N u m b e r < / s t r i n g > < / k e y > < v a l u e > < i n t > 1 7 9 < / i n t > < / v a l u e > < / i t e m > < i t e m > < k e y > < s t r i n g > C u s t o m e r P O N u m b e r < / s t r i n g > < / k e y > < v a l u e > < i n t > 1 6 5 < / i n t > < / v a l u e > < / i t e m > < i t e m > < k e y > < s t r i n g > O r d e r D a t e < / s t r i n g > < / k e y > < v a l u e > < i n t > 1 0 1 < / i n t > < / v a l u e > < / i t e m > < i t e m > < k e y > < s t r i n g > D u e D a t e < / s t r i n g > < / k e y > < v a l u e > < i n t > 9 0 < / i n t > < / v a l u e > < / i t e m > < i t e m > < k e y > < s t r i n g > S h i p D a t e < / s t r i n g > < / k e y > < v a l u e > < i n t > 9 2 < / 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 T o t a l P r o d u c t C o s t < / s t r i n g > < / k e y > < v a l u e > < i n t > 1 7 < / i n t > < / v a l u e > < / i t e m > < i t e m > < k e y > < s t r i n g > S a l e s A m o u n t < / s t r i n g > < / k e y > < v a l u e > < i n t > 1 8 < / i n t > < / v a l u e > < / i t e m > < i t e m > < k e y > < s t r i n g > T a x A m t < / s t r i n g > < / k e y > < v a l u e > < i n t > 1 9 < / i n t > < / v a l u e > < / i t e m > < i t e m > < k e y > < s t r i n g > F r e i g h t < / s t r i n g > < / k e y > < v a l u e > < i n t > 2 0 < / i n t > < / v a l u e > < / i t e m > < i t e m > < k e y > < s t r i n g > C a r r i e r T r a c k i n g N u m b e r < / s t r i n g > < / k e y > < v a l u e > < i n t > 2 1 < / i n t > < / v a l u e > < / i t e m > < i t e m > < k e y > < s t r i n g > C u s t o m e r P O N u m b e r < / s t r i n g > < / k e y > < v a l u e > < i n t > 2 2 < / i n t > < / v a l u e > < / i t e m > < i t e m > < k e y > < s t r i n g > O r d e r D a t e < / s t r i n g > < / k e y > < v a l u e > < i n t > 2 3 < / i n t > < / v a l u e > < / i t e m > < i t e m > < k e y > < s t r i n g > D u e D a t e < / s t r i n g > < / k e y > < v a l u e > < i n t > 2 4 < / i n t > < / v a l u e > < / i t e m > < i t e m > < k e y > < s t r i n g > S h i p D a t e < / s t r i n g > < / k e y > < v a l u e > < i n t > 2 5 < / i n t > < / v a l u e > < / i t e m > < / C o l u m n D i s p l a y I n d e x > < C o l u m n F r o z e n   / > < C o l u m n C h e c k e d   / > < C o l u m n F i l t e r   / > < S e l e c t i o n F i l t e r   / > < F i l t e r P a r a m e t e r s   / > < I s S o r t D e s c e n d i n g > f a l s e < / I s S o r t D e s c e n d i n g > < / T a b l e W i d g e t G r i d S e r i a l i z a t i o n > ] ] > < / C u s t o m C o n t e n t > < / G e m i n i > 
</file>

<file path=customXml/item14.xml>��< ? x m l   v e r s i o n = " 1 . 0 "   e n c o d i n g = " u t f - 1 6 " ? > < D a t a M a s h u p   s q m i d = " 9 7 d b 1 a f f - 8 6 3 2 - 4 4 e 7 - 8 0 d b - 6 e 3 0 3 1 c 2 6 7 9 4 "   x m l n s = " h t t p : / / s c h e m a s . m i c r o s o f t . c o m / D a t a M a s h u p " > A A A A A N I M A A B Q S w M E F A A C A A g A L B 2 4 W G T v 5 N S l A A A A 9 w A A A B I A H A B D b 2 5 m a W c v U G F j a 2 F n Z S 5 4 b W w g o h g A K K A U A A A A A A A A A A A A A A A A A A A A A A A A A A A A h Y 8 x D o I w G I W v Q r r T F k x M J a U M r p K Y E I 1 r U y o 0 w o + h x X I 3 B 4 / k F c Q o 6 u b 4 v v c N 7 9 2 v N 5 6 N b R N c d G 9 N B y m K M E W B B t W V B q o U D e 4 Y M p Q J v p X q J C s d T D L Y Z L R l i m r n z g k h 3 n v s F 7 j r K x J T G p F D v i l U r V u J P r L 5 L 4 c G r J O g N B J 8 / x o j Y r x a 4 o g x y j D l Z K Y 8 N / A 1 4 m n w s / 2 B f D 0 0 b u i 1 0 B D u C k 7 m y M n 7 h H g A U E s D B B Q A A g A I A C w d u F 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s H b h Y j l L B y 8 s J A A B 5 N w A A E w A c A E Z v c m 1 1 b G F z L 1 N l Y 3 R p b 2 4 x L m 0 g o h g A K K A U A A A A A A A A A A A A A A A A A A A A A A A A A A A A 7 V t 7 b 9 v I E f / f Q L 4 D w Q C F 1 C o q J K c F r l c H 8 E m W k z u / p T Q 4 O E a w J l c W a 2 p X I J e x V c P f v b P c J b l P W j Z s F 4 c m B 1 x 0 O 7 M z s / P 4 7 Q z J y 3 H E E k q C q f h 7 8 P O b r T d b + Q J l O A 7 G y T I q c k a X O A t 2 g h S z N 1 s B / J n S I o s w r O z d R j j t f 6 H Z 9 S W l 1 5 1 J k u L + i B K G C c s 7 4 e g f X z / n O M u / r q K v Y x o V S 7 4 M v 2 5 I S l E M v x r p / d s 0 v w 2 7 v Y A U a d o L W F b g b k 8 o U 7 i + T R c Y M 9 A r D L g 7 / 8 T w c i d U O M L e b w m J d 8 K S M b y 4 P x 8 j h i 6 k p L f h S U a X l M H B P m I U g 2 U h y J q h S 7 B a U u R 6 x 1 L a C 8 4 l y 2 6 a T i O U o i z f 4 W Z e d G v p o w U i V y B 8 t l 7 h R v I s Q y S f 0 2 w 5 o m m x J J y Y d x y m 9 O 7 u w p H U + R t e h 7 3 g E 2 F / f 9 / n G + 5 7 w V 2 4 j + l V h l a L t Z N a b d 1 N G c 4 I Y l h w M a A H D N + y k m m W s B R X q 4 i s y 8 V J k u X s C C 2 x x X 6 Y x H G K n a Q D 5 N n D F 6 d s 3 a h J 6 V U C / i q J v y Q Z W 0 B I s G 3 / I c o S h t I p Q 6 z I L a n T Y j 5 P b k 3 L 9 z G J e c w N 5 r 0 l S t L d O M 5 w b k v 6 H a M s X X 8 i E V 0 6 r J h R s G G 0 S F L Y T G z y U b G 8 x F l F 3 2 U f n U L 2 y F W a 5 I u 9 u I g Q L y n 7 N C t E W h k m I D 1 q o U s N x 1 F U r F p V t H A I H S 0 M H 2 m R 4 + M b g r N J i q 6 8 z o B C 4 E y x z S B D c J A Q P L C k K 8 S h R T x Z U G K n F k + c M l l P o P o X K H e 4 f k S X y 4 L h c Z I z R C J d x H 3 3 z V Z C n M V q Y B 5 X 9 D J 4 x y W 3 Y x 3 n 8 O O c q J 1 n w 7 h G 2 e v g 2 7 j G J S N u E 3 A F J 7 r Q K 4 b / l P F f i 5 w 7 n n / B + N p b e J w P U K j m c l Z G O 5 M o j n Y e x Z x D y I G F b Y / C w W H H Z u B y 2 z n k k U o F T r y V x / E z i K P 4 6 Y L S a s Q I p Y C 0 K D s t U M Z w C 0 P 7 9 i l e 4 t y 5 f 5 L k k H J e 8 Y L s F i 5 o b t G b V z x k K 4 A t e 5 m i l 8 L b 6 1 4 y + U t f M j x j 9 W s q X w c A p E o n B n w m C Q t W W R L Z O S q 3 t f Y 2 k m d a X M K l i a 9 o t l a 4 q o 7 h C 0 6 u F o x r O s Q o L z I 8 o r G j p p L / Y A 9 P J U j W p V T a V p l t L K I 2 W 4 X A P Q a l E 4 9 o z u z G j c v H 8 T 6 l c S 7 v a K v l g q B Q u 0 W a o j l m 6 y m j 0 f U B / o 5 T O x p n m G Y Q t h O a E G Z T D + C C P V F D V d n E X e d a O + O Z Y 5 k h w u E E z n x G D x E p 5 i h i E A K b R T q N 9 w + m v j E G w M m c 5 o 1 S 5 O g J t X 6 1 Y j 2 E q K d q T I z Q j 3 E e Z c l K b Z 3 q w I j b w 8 8 A H S T B O W 7 h 2 M 3 Q Z R K 1 M H z E l x m + a W G Y L V D S Q t 7 H 2 R K R F o Z f E e R v u 5 G z I r t u 9 w S k b 8 b c D f 8 e i S X B 3 G E O A I + D 8 Z G s / h f F 8 k r J w 5 h e c b Y D e 8 X 1 z O i u K 3 9 V i B 9 p I O w u 3 o r H w H V 3 C 2 T s 2 Q B y W 1 k 1 6 P V y P i 7 1 4 O 5 5 l e x T 9 D y c g A p z e w 4 q j M + c h p Y J r 5 q J V k f g T k a F 7 T H 5 q G z b I C U f 4 t a y 8 i H m h y p t 8 + S d w o W Z z 3 C W J e z F c r f U w S o d 7 X m r 2 + N P W 5 3 v G b P W Z c D r J K 2 u 2 Z m A O k t 7 s u q 8 Z / j K + b B I Y x r R g r D M b r B 1 r v 2 M F q u n Y G X p y 8 E L 5 N g E W s V v c H z w B o a h h l v 7 7 Q j f t G S a M M W T X o L 4 X D m l q v r f j 1 r H v L X 3 P o w Z F 9 h L m y 6 S l Z f Y + v h a G A n p 5 9 m a c e j b J O H 9 L O W x x K M M d / a W D H x k q J m s q e d 7 k o O N P n o p 4 L R A h C X M M 8 J q c w c p 5 Y h r 4 5 b x x 9 X x 7 p L X l 4 O h 3 j x O 8 o j z n E S u 0 U g S a z G e 2 8 w x N y q 6 y u f c 1 f 3 h Z i k d 5 j V 2 h m 5 3 l y 4 C 3 G B y p j M p I w Q B x B n k c H S d k C s 9 T v V k J F P o 5 N h N r z P X f j o o s t Z a r z L 2 S X f j W w k D Q W f Y D V 8 I s y r I K h 3 + A 6 1 + o N U P t P p / Q i t P y j 4 R r v Y B G + Z r X o N b H S 7 m X y g t w J 6 8 1 N w L y o f 9 e y S G E / F F c d 5 u s P N h C 5 C t l D 7 6 n d c v 5 G E f 2 I K O + D m B a o D f 5 d s r / h h e / h b C u / B P L x g G 3 V 4 p 4 O g J A v 4 S D H Q h J 0 8 Q 8 s 4 U U h 5 2 t M D R N Q g r d 5 U r x r Y P q l P E x u Z 9 A / d j I P 8 k 8 / q n L r 1 e Z g t M A o 0 J v P m n I H w X w r / B L w 0 N p z n W G E 8 a R t g D s T Y M 0 a M 8 W Q f V y x K w 8 G m B 3 o 3 / D d m L Y + G T n S A 8 5 c p V R 4 u c 7 p 9 B U c W f V 5 X n V R / 2 d 2 O x P 1 e d 2 o N Q q P p 5 g v w 1 2 O Z / V w f T l G v T A a 9 j 5 0 U r 7 p Q R X V 4 C I n b u x B X V 0 2 / o + y d d S U K F + P 5 C x f X q v 6 o S r G U f 4 o y L P i 0 w Q I R y i x 7 x A T f + l S a k Y x i g Y B 2 X D Z X e P M 2 x a d r r n o D L 4 9 d 6 / w D P 2 X E B Q W 8 s 2 b t d I Q 7 T i r j G H E E s f 4 v j d i z T T V 3 O F x s S y e v 3 W C 4 W n 3 M G H u + 4 D D c v Z e G l 6 j s c B 1 X / 8 m d j R 9 V b H u G p Q W i p 0 7 + c a b 6 I q d x V f 9 u k s a m E Z o v P f c M N 3 K e Z 9 E p J N n i M 7 4 a O N F N e 9 p n p p Z I a I 6 C x B q N A 6 B m 9 U U p u i l M c M b 7 m T i o e N 4 y i h d Z J v w 0 / E e j K e Q 9 a v l S u p Q G c 1 W f Q F c I J 5 P v n U l p 9 B 3 X O 6 z s e + m H l y m 5 0 g V C Q I l L X r U q 3 B l R J Z l V Z i Z S a t k b D G S a Q R a C j F K h 4 R x D k c s c w p f n g j K s U s E 5 o q A J d b Z i g l r n q P I F p Q S 1 Q p r 1 x D r 5 q e K 7 u f x 3 a x 2 g d 0 H l Q f o X R 7 k B N a a j u U 2 2 A d f F N x y O j N 3 h A u 6 6 v / L o j h i V i + q D W b / l B P f x 3 e l 1 r D i Y F K T / P d F u g G w m q Z R s o l d Z t o a q r F 2 z 7 U 2 j g z y G f Y T y d a r X 8 3 T Q i U Y J S E R I j q 5 w S P N 6 1 L N O k r 5 W i 1 P o i / 1 H r c C k t l C u o H i N B f f O h S h N T u S Y + o d k g r + T 7 d X f V l i T V 5 Y b F P W N g N k d k f S g 2 x m B j 8 D V H X a M J c o 6 z r g H W N 7 P a U 6 o 1 l 2 q T q D 1 6 + m Z N e 7 r 0 z J P N / K c M f N 4 J z z X V a Z O c M r y p 4 9 o D L Z J x 9 z / c F O g S t a 9 j q r u o Q W 0 T c M N 2 L L L q 0 1 V U S p 4 b 8 7 U 9 k d + 7 E X P o q 2 k z + U X s 5 g m r i u p c 0 X j x 7 t x U e O H p D A a e 1 k A 3 S u r o 2 G K D f 3 4 I B s P + 4 K f h 9 k / N n 6 5 H 2 9 C j z T C p V t c U b a m I P + M L I F M D k x C G 3 R a k G L R A h W H e D 6 D 4 w w O F g Q d e A P m D A E V T 6 J 5 h f f D g A 2 R H Q Z Q f F 7 u d p j 9 Y 9 X l Q f Y 1 p z m L W B S 0 f Q j R V p 9 v f 8 9 r i U X / f k x K z S j R / D P P L e o z T Z J m A Y z t h A L t P C 8 r E / 1 v R P 6 I E e g l p Y O h t 4 4 b + N s 4 4 G 3 e g l K Y k t k i S e 9 8 Y t u 2 B P 8 u K C t N 5 N h r I V y + F o f s K 2 d 5 g P N u 2 h 6 Z z Z 0 l c / P l c w x S 4 W V y Y c a F 6 d E m / u 7 s 0 T n D P V t s 8 B 6 Q 9 9 9 7 o b P u j Y 2 r l 4 b H L r l m p C t A b q v e b h W r b P S 5 r o v 6 2 y a X 3 X r v 0 o N z t C 6 9 a 1 C 4 7 t Z K G D y K B Y Z d 8 k S S 6 C O 3 p u S 8 E 7 / 0 h 0 C 2 R A N M O 2 9 V X 5 F X V q M / s L c U / / x d Q S w E C L Q A U A A I A C A A s H b h Y Z O / k 1 K U A A A D 3 A A A A E g A A A A A A A A A A A A A A A A A A A A A A Q 2 9 u Z m l n L 1 B h Y 2 t h Z 2 U u e G 1 s U E s B A i 0 A F A A C A A g A L B 2 4 W A / K 6 a u k A A A A 6 Q A A A B M A A A A A A A A A A A A A A A A A 8 Q A A A F t D b 2 5 0 Z W 5 0 X 1 R 5 c G V z X S 5 4 b W x Q S w E C L Q A U A A I A C A A s H b h Y j l L B y 8 s J A A B 5 N w A A E w A A A A A A A A A A A A A A A A D i A Q A A R m 9 y b X V s Y X M v U 2 V j d G l v b j E u b V B L B Q Y A A A A A A w A D A M I A A A D 6 C 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o z w A A A A A A A I b P 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E a W 1 j d X N 0 b 2 1 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O D Q 4 N C I g L z 4 8 R W 5 0 c n k g V H l w Z T 0 i R m l s b E V y c m 9 y Q 2 9 k Z S I g V m F s d W U 9 I n N V b m t u b 3 d u I i A v P j x F b n R y e S B U e X B l P S J G a W x s R X J y b 3 J D b 3 V u d C I g V m F s d W U 9 I m w w I i A v P j x F b n R y e S B U e X B l P S J G a W x s T G F z d F V w Z G F 0 Z W Q i I F Z h b H V l P S J k M j A y N C 0 w N S 0 y M 1 Q x M j o y O D o 1 M S 4 y M j E 2 N z c 5 W i I g L z 4 8 R W 5 0 c n k g V H l w Z T 0 i R m l s b E N v b H V t b l R 5 c G V z I i B W Y W x 1 Z T 0 i c 0 F 3 T U d B Q V l H Q m d F R E J n Q U d C Z 0 1 E Q X d Z R 0 J n W U d C Z 0 1 E Q m d Z R 0 F 3 W T 0 i I C 8 + P E V u d H J 5 I F R 5 c G U 9 I k Z p b G x D b 2 x 1 b W 5 O Y W 1 l c y I g V m F s d W U 9 I n N b J n F 1 b 3 Q 7 Q 3 V z d G 9 t Z X J L Z X k m c X V v d D s s J n F 1 b 3 Q 7 R 2 V v Z 3 J h c G h 5 S 2 V 5 J n F 1 b 3 Q 7 L C Z x d W 9 0 O 0 N 1 c 3 R v b W V y Q W x 0 Z X J u Y X R l S 2 V 5 J n F 1 b 3 Q 7 L C Z x d W 9 0 O 1 R p d G x l J n F 1 b 3 Q 7 L C Z x d W 9 0 O 0 Z p c n N 0 T m F t Z S Z x d W 9 0 O y w m c X V v d D t N a W R k b G V O Y W 1 l J n F 1 b 3 Q 7 L C Z x d W 9 0 O 0 x h c 3 R O Y W 1 l J n F 1 b 3 Q 7 L C Z x d W 9 0 O 0 5 h b W V T d H l s Z S Z x d W 9 0 O y w m c X V v d D t C a X J 0 a E R h d G U m c X V v d D s s J n F 1 b 3 Q 7 T W F y a X R h b F N 0 Y X R 1 c y Z x d W 9 0 O y w m c X V v d D t T d W Z m a X g m c X V v d D s s J n F 1 b 3 Q 7 R 2 V u Z G V y J n F 1 b 3 Q 7 L C Z x d W 9 0 O 0 V t Y W l s Q W R k c m V z c y Z x d W 9 0 O y w m c X V v d D t Z Z W F y b H l J b m N v b W U m c X V v d D s s J n F 1 b 3 Q 7 V G 9 0 Y W x D a G l s Z H J l b i Z x d W 9 0 O y w m c X V v d D t O d W 1 i Z X J D a G l s Z H J l b k F 0 S G 9 t Z S Z x d W 9 0 O y w m c X V v d D t F b m d s a X N o R W R 1 Y 2 F 0 a W 9 u J n F 1 b 3 Q 7 L C Z x d W 9 0 O 1 N w Y W 5 p c 2 h F Z H V j Y X R p b 2 4 m c X V v d D s s J n F 1 b 3 Q 7 R n J l b m N o R W R 1 Y 2 F 0 a W 9 u J n F 1 b 3 Q 7 L C Z x d W 9 0 O 0 V u Z 2 x p c 2 h P Y 2 N 1 c G F 0 a W 9 u J n F 1 b 3 Q 7 L C Z x d W 9 0 O 1 N w Y W 5 p c 2 h P Y 2 N 1 c G F 0 a W 9 u J n F 1 b 3 Q 7 L C Z x d W 9 0 O 0 Z y Z W 5 j a E 9 j Y 3 V w Y X R p b 2 4 m c X V v d D s s J n F 1 b 3 Q 7 S G 9 1 c 2 V P d 2 5 l c k Z s Y W c m c X V v d D s s J n F 1 b 3 Q 7 T n V t Y m V y Q 2 F y c 0 9 3 b m V k J n F 1 b 3 Q 7 L C Z x d W 9 0 O 0 F k Z H J l c 3 N M a W 5 l M S Z x d W 9 0 O y w m c X V v d D t B Z G R y Z X N z T G l u Z T I m c X V v d D s s J n F 1 b 3 Q 7 U G h v b m U m c X V v d D s s J n F 1 b 3 Q 7 R G F 0 Z U Z p c n N 0 U H V y Y 2 h h c 2 U m c X V v d D s s J n F 1 b 3 Q 7 Q 2 9 t b X V 0 Z U R p c 3 R h b m N l J n F 1 b 3 Q 7 X S I g L z 4 8 R W 5 0 c n k g V H l w Z T 0 i R m l s b F N 0 Y X R 1 c y I g V m F s d W U 9 I n N D b 2 1 w b G V 0 Z S I g L z 4 8 R W 5 0 c n k g V H l w Z T 0 i U m V s Y X R p b 2 5 z a G l w S W 5 m b 0 N v b n R h a W 5 l c i I g V m F s d W U 9 I n N 7 J n F 1 b 3 Q 7 Y 2 9 s d W 1 u Q 2 9 1 b n Q m c X V v d D s 6 M j k s J n F 1 b 3 Q 7 a 2 V 5 Q 2 9 s d W 1 u T m F t Z X M m c X V v d D s 6 W 1 0 s J n F 1 b 3 Q 7 c X V l c n l S Z W x h d G l v b n N o a X B z J n F 1 b 3 Q 7 O l t d L C Z x d W 9 0 O 2 N v b H V t b k l k Z W 5 0 a X R p Z X M m c X V v d D s 6 W y Z x d W 9 0 O 1 N l Y 3 R p b 2 4 x L 0 R p b W N 1 c 3 R v b W V y L 0 N o Y W 5 n Z W Q g V H l w Z S 5 7 Q 3 V z d G 9 t Z X J L Z X k s M H 0 m c X V v d D s s J n F 1 b 3 Q 7 U 2 V j d G l v b j E v R G l t Y 3 V z d G 9 t Z X I v Q 2 h h b m d l Z C B U e X B l L n t H Z W 9 n c m F w a H l L Z X k s M X 0 m c X V v d D s s J n F 1 b 3 Q 7 U 2 V j d G l v b j E v R G l t Y 3 V z d G 9 t Z X I v Q 2 h h b m d l Z C B U e X B l L n t D d X N 0 b 2 1 l c k F s d G V y b m F 0 Z U t l e S w y f S Z x d W 9 0 O y w m c X V v d D t T Z W N 0 a W 9 u M S 9 E a W 1 j d X N 0 b 2 1 l c i 9 D a G F u Z 2 V k I F R 5 c G U u e 1 R p d G x l L D N 9 J n F 1 b 3 Q 7 L C Z x d W 9 0 O 1 N l Y 3 R p b 2 4 x L 0 R p b W N 1 c 3 R v b W V y L 0 N o Y W 5 n Z W Q g V H l w Z S 5 7 R m l y c 3 R O Y W 1 l L D R 9 J n F 1 b 3 Q 7 L C Z x d W 9 0 O 1 N l Y 3 R p b 2 4 x L 0 R p b W N 1 c 3 R v b W V y L 0 N o Y W 5 n Z W Q g V H l w Z S 5 7 T W l k Z G x l T m F t Z S w 1 f S Z x d W 9 0 O y w m c X V v d D t T Z W N 0 a W 9 u M S 9 E a W 1 j d X N 0 b 2 1 l c i 9 D a G F u Z 2 V k I F R 5 c G U u e 0 x h c 3 R O Y W 1 l L D Z 9 J n F 1 b 3 Q 7 L C Z x d W 9 0 O 1 N l Y 3 R p b 2 4 x L 0 R p b W N 1 c 3 R v b W V y L 0 N o Y W 5 n Z W Q g V H l w Z S 5 7 T m F t Z V N 0 e W x l L D d 9 J n F 1 b 3 Q 7 L C Z x d W 9 0 O 1 N l Y 3 R p b 2 4 x L 0 R p b W N 1 c 3 R v b W V y L 0 N o Y W 5 n Z W Q g V H l w Z S 5 7 Q m l y d G h E Y X R l L D h 9 J n F 1 b 3 Q 7 L C Z x d W 9 0 O 1 N l Y 3 R p b 2 4 x L 0 R p b W N 1 c 3 R v b W V y L 0 N o Y W 5 n Z W Q g V H l w Z S 5 7 T W F y a X R h b F N 0 Y X R 1 c y w 5 f S Z x d W 9 0 O y w m c X V v d D t T Z W N 0 a W 9 u M S 9 E a W 1 j d X N 0 b 2 1 l c i 9 D a G F u Z 2 V k I F R 5 c G U u e 1 N 1 Z m Z p e C w x M H 0 m c X V v d D s s J n F 1 b 3 Q 7 U 2 V j d G l v b j E v R G l t Y 3 V z d G 9 t Z X I v Q 2 h h b m d l Z C B U e X B l L n t H Z W 5 k Z X I s M T F 9 J n F 1 b 3 Q 7 L C Z x d W 9 0 O 1 N l Y 3 R p b 2 4 x L 0 R p b W N 1 c 3 R v b W V y L 0 N o Y W 5 n Z W Q g V H l w Z S 5 7 R W 1 h a W x B Z G R y Z X N z L D E y f S Z x d W 9 0 O y w m c X V v d D t T Z W N 0 a W 9 u M S 9 E a W 1 j d X N 0 b 2 1 l c i 9 D a G F u Z 2 V k I F R 5 c G U u e 1 l l Y X J s e U l u Y 2 9 t Z S w x M 3 0 m c X V v d D s s J n F 1 b 3 Q 7 U 2 V j d G l v b j E v R G l t Y 3 V z d G 9 t Z X I v Q 2 h h b m d l Z C B U e X B l L n t U b 3 R h b E N o a W x k c m V u L D E 0 f S Z x d W 9 0 O y w m c X V v d D t T Z W N 0 a W 9 u M S 9 E a W 1 j d X N 0 b 2 1 l c i 9 D a G F u Z 2 V k I F R 5 c G U u e 0 5 1 b W J l c k N o a W x k c m V u Q X R I b 2 1 l L D E 1 f S Z x d W 9 0 O y w m c X V v d D t T Z W N 0 a W 9 u M S 9 E a W 1 j d X N 0 b 2 1 l c i 9 D a G F u Z 2 V k I F R 5 c G U u e 0 V u Z 2 x p c 2 h F Z H V j Y X R p b 2 4 s M T Z 9 J n F 1 b 3 Q 7 L C Z x d W 9 0 O 1 N l Y 3 R p b 2 4 x L 0 R p b W N 1 c 3 R v b W V y L 0 N o Y W 5 n Z W Q g V H l w Z S 5 7 U 3 B h b m l z a E V k d W N h d G l v b i w x N 3 0 m c X V v d D s s J n F 1 b 3 Q 7 U 2 V j d G l v b j E v R G l t Y 3 V z d G 9 t Z X I v Q 2 h h b m d l Z C B U e X B l L n t G c m V u Y 2 h F Z H V j Y X R p b 2 4 s M T h 9 J n F 1 b 3 Q 7 L C Z x d W 9 0 O 1 N l Y 3 R p b 2 4 x L 0 R p b W N 1 c 3 R v b W V y L 0 N o Y W 5 n Z W Q g V H l w Z S 5 7 R W 5 n b G l z a E 9 j Y 3 V w Y X R p b 2 4 s M T l 9 J n F 1 b 3 Q 7 L C Z x d W 9 0 O 1 N l Y 3 R p b 2 4 x L 0 R p b W N 1 c 3 R v b W V y L 0 N o Y W 5 n Z W Q g V H l w Z S 5 7 U 3 B h b m l z a E 9 j Y 3 V w Y X R p b 2 4 s M j B 9 J n F 1 b 3 Q 7 L C Z x d W 9 0 O 1 N l Y 3 R p b 2 4 x L 0 R p b W N 1 c 3 R v b W V y L 0 N o Y W 5 n Z W Q g V H l w Z S 5 7 R n J l b m N o T 2 N j d X B h d G l v b i w y M X 0 m c X V v d D s s J n F 1 b 3 Q 7 U 2 V j d G l v b j E v R G l t Y 3 V z d G 9 t Z X I v Q 2 h h b m d l Z C B U e X B l L n t I b 3 V z Z U 9 3 b m V y R m x h Z y w y M n 0 m c X V v d D s s J n F 1 b 3 Q 7 U 2 V j d G l v b j E v R G l t Y 3 V z d G 9 t Z X I v Q 2 h h b m d l Z C B U e X B l L n t O d W 1 i Z X J D Y X J z T 3 d u Z W Q s M j N 9 J n F 1 b 3 Q 7 L C Z x d W 9 0 O 1 N l Y 3 R p b 2 4 x L 0 R p b W N 1 c 3 R v b W V y L 0 N o Y W 5 n Z W Q g V H l w Z S 5 7 Q W R k c m V z c 0 x p b m U x L D I 0 f S Z x d W 9 0 O y w m c X V v d D t T Z W N 0 a W 9 u M S 9 E a W 1 j d X N 0 b 2 1 l c i 9 D a G F u Z 2 V k I F R 5 c G U u e 0 F k Z H J l c 3 N M a W 5 l M i w y N X 0 m c X V v d D s s J n F 1 b 3 Q 7 U 2 V j d G l v b j E v R G l t Y 3 V z d G 9 t Z X I v Q 2 h h b m d l Z C B U e X B l L n t Q a G 9 u Z S w y N n 0 m c X V v d D s s J n F 1 b 3 Q 7 U 2 V j d G l v b j E v R G l t Y 3 V z d G 9 t Z X I v Q 2 h h b m d l Z C B U e X B l L n t E Y X R l R m l y c 3 R Q d X J j a G F z Z S w y N 3 0 m c X V v d D s s J n F 1 b 3 Q 7 U 2 V j d G l v b j E v R G l t Y 3 V z d G 9 t Z X I v Q 2 h h b m d l Z C B U e X B l L n t D b 2 1 t d X R l R G l z d G F u Y 2 U s M j h 9 J n F 1 b 3 Q 7 X S w m c X V v d D t D b 2 x 1 b W 5 D b 3 V u d C Z x d W 9 0 O z o y O S w m c X V v d D t L Z X l D b 2 x 1 b W 5 O Y W 1 l c y Z x d W 9 0 O z p b X S w m c X V v d D t D b 2 x 1 b W 5 J Z G V u d G l 0 a W V z J n F 1 b 3 Q 7 O l s m c X V v d D t T Z W N 0 a W 9 u M S 9 E a W 1 j d X N 0 b 2 1 l c i 9 D a G F u Z 2 V k I F R 5 c G U u e 0 N 1 c 3 R v b W V y S 2 V 5 L D B 9 J n F 1 b 3 Q 7 L C Z x d W 9 0 O 1 N l Y 3 R p b 2 4 x L 0 R p b W N 1 c 3 R v b W V y L 0 N o Y W 5 n Z W Q g V H l w Z S 5 7 R 2 V v Z 3 J h c G h 5 S 2 V 5 L D F 9 J n F 1 b 3 Q 7 L C Z x d W 9 0 O 1 N l Y 3 R p b 2 4 x L 0 R p b W N 1 c 3 R v b W V y L 0 N o Y W 5 n Z W Q g V H l w Z S 5 7 Q 3 V z d G 9 t Z X J B b H R l c m 5 h d G V L Z X k s M n 0 m c X V v d D s s J n F 1 b 3 Q 7 U 2 V j d G l v b j E v R G l t Y 3 V z d G 9 t Z X I v Q 2 h h b m d l Z C B U e X B l L n t U a X R s Z S w z f S Z x d W 9 0 O y w m c X V v d D t T Z W N 0 a W 9 u M S 9 E a W 1 j d X N 0 b 2 1 l c i 9 D a G F u Z 2 V k I F R 5 c G U u e 0 Z p c n N 0 T m F t Z S w 0 f S Z x d W 9 0 O y w m c X V v d D t T Z W N 0 a W 9 u M S 9 E a W 1 j d X N 0 b 2 1 l c i 9 D a G F u Z 2 V k I F R 5 c G U u e 0 1 p Z G R s Z U 5 h b W U s N X 0 m c X V v d D s s J n F 1 b 3 Q 7 U 2 V j d G l v b j E v R G l t Y 3 V z d G 9 t Z X I v Q 2 h h b m d l Z C B U e X B l L n t M Y X N 0 T m F t Z S w 2 f S Z x d W 9 0 O y w m c X V v d D t T Z W N 0 a W 9 u M S 9 E a W 1 j d X N 0 b 2 1 l c i 9 D a G F u Z 2 V k I F R 5 c G U u e 0 5 h b W V T d H l s Z S w 3 f S Z x d W 9 0 O y w m c X V v d D t T Z W N 0 a W 9 u M S 9 E a W 1 j d X N 0 b 2 1 l c i 9 D a G F u Z 2 V k I F R 5 c G U u e 0 J p c n R o R G F 0 Z S w 4 f S Z x d W 9 0 O y w m c X V v d D t T Z W N 0 a W 9 u M S 9 E a W 1 j d X N 0 b 2 1 l c i 9 D a G F u Z 2 V k I F R 5 c G U u e 0 1 h c m l 0 Y W x T d G F 0 d X M s O X 0 m c X V v d D s s J n F 1 b 3 Q 7 U 2 V j d G l v b j E v R G l t Y 3 V z d G 9 t Z X I v Q 2 h h b m d l Z C B U e X B l L n t T d W Z m a X g s M T B 9 J n F 1 b 3 Q 7 L C Z x d W 9 0 O 1 N l Y 3 R p b 2 4 x L 0 R p b W N 1 c 3 R v b W V y L 0 N o Y W 5 n Z W Q g V H l w Z S 5 7 R 2 V u Z G V y L D E x f S Z x d W 9 0 O y w m c X V v d D t T Z W N 0 a W 9 u M S 9 E a W 1 j d X N 0 b 2 1 l c i 9 D a G F u Z 2 V k I F R 5 c G U u e 0 V t Y W l s Q W R k c m V z c y w x M n 0 m c X V v d D s s J n F 1 b 3 Q 7 U 2 V j d G l v b j E v R G l t Y 3 V z d G 9 t Z X I v Q 2 h h b m d l Z C B U e X B l L n t Z Z W F y b H l J b m N v b W U s M T N 9 J n F 1 b 3 Q 7 L C Z x d W 9 0 O 1 N l Y 3 R p b 2 4 x L 0 R p b W N 1 c 3 R v b W V y L 0 N o Y W 5 n Z W Q g V H l w Z S 5 7 V G 9 0 Y W x D a G l s Z H J l b i w x N H 0 m c X V v d D s s J n F 1 b 3 Q 7 U 2 V j d G l v b j E v R G l t Y 3 V z d G 9 t Z X I v Q 2 h h b m d l Z C B U e X B l L n t O d W 1 i Z X J D a G l s Z H J l b k F 0 S G 9 t Z S w x N X 0 m c X V v d D s s J n F 1 b 3 Q 7 U 2 V j d G l v b j E v R G l t Y 3 V z d G 9 t Z X I v Q 2 h h b m d l Z C B U e X B l L n t F b m d s a X N o R W R 1 Y 2 F 0 a W 9 u L D E 2 f S Z x d W 9 0 O y w m c X V v d D t T Z W N 0 a W 9 u M S 9 E a W 1 j d X N 0 b 2 1 l c i 9 D a G F u Z 2 V k I F R 5 c G U u e 1 N w Y W 5 p c 2 h F Z H V j Y X R p b 2 4 s M T d 9 J n F 1 b 3 Q 7 L C Z x d W 9 0 O 1 N l Y 3 R p b 2 4 x L 0 R p b W N 1 c 3 R v b W V y L 0 N o Y W 5 n Z W Q g V H l w Z S 5 7 R n J l b m N o R W R 1 Y 2 F 0 a W 9 u L D E 4 f S Z x d W 9 0 O y w m c X V v d D t T Z W N 0 a W 9 u M S 9 E a W 1 j d X N 0 b 2 1 l c i 9 D a G F u Z 2 V k I F R 5 c G U u e 0 V u Z 2 x p c 2 h P Y 2 N 1 c G F 0 a W 9 u L D E 5 f S Z x d W 9 0 O y w m c X V v d D t T Z W N 0 a W 9 u M S 9 E a W 1 j d X N 0 b 2 1 l c i 9 D a G F u Z 2 V k I F R 5 c G U u e 1 N w Y W 5 p c 2 h P Y 2 N 1 c G F 0 a W 9 u L D I w f S Z x d W 9 0 O y w m c X V v d D t T Z W N 0 a W 9 u M S 9 E a W 1 j d X N 0 b 2 1 l c i 9 D a G F u Z 2 V k I F R 5 c G U u e 0 Z y Z W 5 j a E 9 j Y 3 V w Y X R p b 2 4 s M j F 9 J n F 1 b 3 Q 7 L C Z x d W 9 0 O 1 N l Y 3 R p b 2 4 x L 0 R p b W N 1 c 3 R v b W V y L 0 N o Y W 5 n Z W Q g V H l w Z S 5 7 S G 9 1 c 2 V P d 2 5 l c k Z s Y W c s M j J 9 J n F 1 b 3 Q 7 L C Z x d W 9 0 O 1 N l Y 3 R p b 2 4 x L 0 R p b W N 1 c 3 R v b W V y L 0 N o Y W 5 n Z W Q g V H l w Z S 5 7 T n V t Y m V y Q 2 F y c 0 9 3 b m V k L D I z f S Z x d W 9 0 O y w m c X V v d D t T Z W N 0 a W 9 u M S 9 E a W 1 j d X N 0 b 2 1 l c i 9 D a G F u Z 2 V k I F R 5 c G U u e 0 F k Z H J l c 3 N M a W 5 l M S w y N H 0 m c X V v d D s s J n F 1 b 3 Q 7 U 2 V j d G l v b j E v R G l t Y 3 V z d G 9 t Z X I v Q 2 h h b m d l Z C B U e X B l L n t B Z G R y Z X N z T G l u Z T I s M j V 9 J n F 1 b 3 Q 7 L C Z x d W 9 0 O 1 N l Y 3 R p b 2 4 x L 0 R p b W N 1 c 3 R v b W V y L 0 N o Y W 5 n Z W Q g V H l w Z S 5 7 U G h v b m U s M j Z 9 J n F 1 b 3 Q 7 L C Z x d W 9 0 O 1 N l Y 3 R p b 2 4 x L 0 R p b W N 1 c 3 R v b W V y L 0 N o Y W 5 n Z W Q g V H l w Z S 5 7 R G F 0 Z U Z p c n N 0 U H V y Y 2 h h c 2 U s M j d 9 J n F 1 b 3 Q 7 L C Z x d W 9 0 O 1 N l Y 3 R p b 2 4 x L 0 R p b W N 1 c 3 R v b W V y L 0 N o Y W 5 n Z W Q g V H l w Z S 5 7 Q 2 9 t b X V 0 Z U R p c 3 R h b m N l L D I 4 f S Z x d W 9 0 O 1 0 s J n F 1 b 3 Q 7 U m V s Y X R p b 2 5 z a G l w S W 5 m b y Z x d W 9 0 O z p b X X 0 i I C 8 + P C 9 T d G F i b G V F b n R y a W V z P j w v S X R l b T 4 8 S X R l b T 4 8 S X R l b U x v Y 2 F 0 a W 9 u P j x J d G V t V H l w Z T 5 G b 3 J t d W x h P C 9 J d G V t V H l w Z T 4 8 S X R l b V B h d G g + U 2 V j d G l v b j E v R G l t Y 3 V z d G 9 t Z X I v U 2 9 1 c m N l P C 9 J d G V t U G F 0 a D 4 8 L 0 l 0 Z W 1 M b 2 N h d G l v b j 4 8 U 3 R h Y m x l R W 5 0 c m l l c y A v P j w v S X R l b T 4 8 S X R l b T 4 8 S X R l b U x v Y 2 F 0 a W 9 u P j x J d G V t V H l w Z T 5 G b 3 J t d W x h P C 9 J d G V t V H l w Z T 4 8 S X R l b V B h d G g + U 2 V j d G l v b j E v R G l t Y 3 V z d G 9 t Z X I v R G l t Y 3 V z d G 9 t Z X J f U 2 h l Z X Q 8 L 0 l 0 Z W 1 Q Y X R o P j w v S X R l b U x v Y 2 F 0 a W 9 u P j x T d G F i b G V F b n R y a W V z I C 8 + P C 9 J d G V t P j x J d G V t P j x J d G V t T G 9 j Y X R p b 2 4 + P E l 0 Z W 1 U e X B l P k Z v c m 1 1 b G E 8 L 0 l 0 Z W 1 U e X B l P j x J d G V t U G F 0 a D 5 T Z W N 0 a W 9 u M S 9 E a W 1 j d X N 0 b 2 1 l c i 9 Q c m 9 t b 3 R l Z C U y M E h l Y W R l c n M 8 L 0 l 0 Z W 1 Q Y X R o P j w v S X R l b U x v Y 2 F 0 a W 9 u P j x T d G F i b G V F b n R y a W V z I C 8 + P C 9 J d G V t P j x J d G V t P j x J d G V t T G 9 j Y X R p b 2 4 + P E l 0 Z W 1 U e X B l P k Z v c m 1 1 b G E 8 L 0 l 0 Z W 1 U e X B l P j x J d G V t U G F 0 a D 5 T Z W N 0 a W 9 u M S 9 E a W 1 j d X N 0 b 2 1 l c i 9 D a G F u Z 2 V k J T I w V H l w Z T w v S X R l b V B h d G g + P C 9 J d G V t T G 9 j Y X R p b 2 4 + P F N 0 Y W J s Z U V u d H J p Z X M g L z 4 8 L 0 l 0 Z W 0 + P E l 0 Z W 0 + P E l 0 Z W 1 M b 2 N h d G l v b j 4 8 S X R l b V R 5 c G U + R m 9 y b X V s Y T w v S X R l b V R 5 c G U + P E l 0 Z W 1 Q Y X R o P l N l Y 3 R p b 2 4 x L 0 R p b U R h d G 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Y 1 M i I g L z 4 8 R W 5 0 c n k g V H l w Z T 0 i R m l s b E V y c m 9 y Q 2 9 k Z S I g V m F s d W U 9 I n N V b m t u b 3 d u I i A v P j x F b n R y e S B U e X B l P S J G a W x s R X J y b 3 J D b 3 V u d C I g V m F s d W U 9 I m w w I i A v P j x F b n R y e S B U e X B l P S J G a W x s T G F z d F V w Z G F 0 Z W Q i I F Z h b H V l P S J k M j A y N C 0 w N S 0 y M 1 Q x M j o y O D o 1 M S 4 y M j c 3 M D Q 0 W i I g L z 4 8 R W 5 0 c n k g V H l w Z T 0 i R m l s b E N v b H V t b l R 5 c G V z I i B W Y W x 1 Z T 0 i c 0 F 3 a 0 R C Z 1 l H Q X d N R E J n W U d B d 0 1 E Q X d N R E F 3 P T 0 i I C 8 + P E V u d H J 5 I F R 5 c G U 9 I k Z p b G x D b 2 x 1 b W 5 O Y W 1 l c y I g V m F s d W U 9 I n N b J n F 1 b 3 Q 7 R G F 0 Z U t l e S Z x d W 9 0 O y w m c X V v d D t G d W x s R G F 0 Z U F s d G V y b m F 0 Z U t l e S Z x d W 9 0 O y w m c X V v d D t E Y X l O d W 1 i Z X J P Z l d l Z W s m c X V v d D s s J n F 1 b 3 Q 7 R W 5 n b G l z a E R h e U 5 h b W V P Z l d l Z W s m c X V v d D s s J n F 1 b 3 Q 7 U 3 B h b m l z a E R h e U 5 h b W V P Z l d l Z W s m c X V v d D s s J n F 1 b 3 Q 7 R n J l b m N o R G F 5 T m F t Z U 9 m V 2 V l a y Z x d W 9 0 O y w m c X V v d D t E Y X l O d W 1 i Z X J P Z k 1 v b n R o J n F 1 b 3 Q 7 L C Z x d W 9 0 O 0 R h e U 5 1 b W J l c k 9 m W W V h c i Z x d W 9 0 O y w m c X V v d D t X Z W V r T n V t Y m V y T 2 Z Z Z W F y J n F 1 b 3 Q 7 L C Z x d W 9 0 O 0 V u Z 2 x p c 2 h N b 2 5 0 a E 5 h b W U m c X V v d D s s J n F 1 b 3 Q 7 U 3 B h b m l z a E 1 v b n R o T m F t Z S Z x d W 9 0 O y w m c X V v d D t G c m V u Y 2 h N b 2 5 0 a E 5 h b W U m c X V v d D s s J n F 1 b 3 Q 7 T W 9 u d G h O d W 1 i Z X J P Z l l l Y X I m c X V v d D s s J n F 1 b 3 Q 7 Q 2 F s Z W 5 k Y X J R d W F y d G V y J n F 1 b 3 Q 7 L C Z x d W 9 0 O 0 N h b G V u Z G F y W W V h c i Z x d W 9 0 O y w m c X V v d D t D Y W x l b m R h c l N l b W V z d G V y J n F 1 b 3 Q 7 L C Z x d W 9 0 O 0 Z p c 2 N h b F F 1 Y X J 0 Z X I m c X V v d D s s J n F 1 b 3 Q 7 R m l z Y 2 F s W W V h c i Z x d W 9 0 O y w m c X V v d D t G a X N j Y W x T Z W 1 l c 3 R l c i Z x d W 9 0 O 1 0 i I C 8 + P E V u d H J 5 I F R 5 c G U 9 I k Z p b G x T d G F 0 d X M i I F Z h b H V l P S J z Q 2 9 t c G x l d G U i I C 8 + P E V u d H J 5 I F R 5 c G U 9 I l J l b G F 0 a W 9 u c 2 h p c E l u Z m 9 D b 2 5 0 Y W l u Z X I i I F Z h b H V l P S J z e y Z x d W 9 0 O 2 N v b H V t b k N v d W 5 0 J n F 1 b 3 Q 7 O j E 5 L C Z x d W 9 0 O 2 t l e U N v b H V t b k 5 h b W V z J n F 1 b 3 Q 7 O l t d L C Z x d W 9 0 O 3 F 1 Z X J 5 U m V s Y X R p b 2 5 z a G l w c y Z x d W 9 0 O z p b X S w m c X V v d D t j b 2 x 1 b W 5 J Z G V u d G l 0 a W V z J n F 1 b 3 Q 7 O l s m c X V v d D t T Z W N 0 a W 9 u M S 9 E a W 1 E Y X R l L 0 N o Y W 5 n Z W Q g V H l w Z S 5 7 R G F 0 Z U t l e S w w f S Z x d W 9 0 O y w m c X V v d D t T Z W N 0 a W 9 u M S 9 E a W 1 E Y X R l L 0 N o Y W 5 n Z W Q g V H l w Z S 5 7 R n V s b E R h d G V B b H R l c m 5 h d G V L Z X k s M X 0 m c X V v d D s s J n F 1 b 3 Q 7 U 2 V j d G l v b j E v R G l t R G F 0 Z S 9 D a G F u Z 2 V k I F R 5 c G U u e 0 R h e U 5 1 b W J l c k 9 m V 2 V l a y w y f S Z x d W 9 0 O y w m c X V v d D t T Z W N 0 a W 9 u M S 9 E a W 1 E Y X R l L 0 N o Y W 5 n Z W Q g V H l w Z S 5 7 R W 5 n b G l z a E R h e U 5 h b W V P Z l d l Z W s s M 3 0 m c X V v d D s s J n F 1 b 3 Q 7 U 2 V j d G l v b j E v R G l t R G F 0 Z S 9 D a G F u Z 2 V k I F R 5 c G U u e 1 N w Y W 5 p c 2 h E Y X l O Y W 1 l T 2 Z X Z W V r L D R 9 J n F 1 b 3 Q 7 L C Z x d W 9 0 O 1 N l Y 3 R p b 2 4 x L 0 R p b U R h d G U v Q 2 h h b m d l Z C B U e X B l L n t G c m V u Y 2 h E Y X l O Y W 1 l T 2 Z X Z W V r L D V 9 J n F 1 b 3 Q 7 L C Z x d W 9 0 O 1 N l Y 3 R p b 2 4 x L 0 R p b U R h d G U v Q 2 h h b m d l Z C B U e X B l L n t E Y X l O d W 1 i Z X J P Z k 1 v b n R o L D Z 9 J n F 1 b 3 Q 7 L C Z x d W 9 0 O 1 N l Y 3 R p b 2 4 x L 0 R p b U R h d G U v Q 2 h h b m d l Z C B U e X B l L n t E Y X l O d W 1 i Z X J P Z l l l Y X I s N 3 0 m c X V v d D s s J n F 1 b 3 Q 7 U 2 V j d G l v b j E v R G l t R G F 0 Z S 9 D a G F u Z 2 V k I F R 5 c G U u e 1 d l Z W t O d W 1 i Z X J P Z l l l Y X I s O H 0 m c X V v d D s s J n F 1 b 3 Q 7 U 2 V j d G l v b j E v R G l t R G F 0 Z S 9 D a G F u Z 2 V k I F R 5 c G U u e 0 V u Z 2 x p c 2 h N b 2 5 0 a E 5 h b W U s O X 0 m c X V v d D s s J n F 1 b 3 Q 7 U 2 V j d G l v b j E v R G l t R G F 0 Z S 9 D a G F u Z 2 V k I F R 5 c G U u e 1 N w Y W 5 p c 2 h N b 2 5 0 a E 5 h b W U s M T B 9 J n F 1 b 3 Q 7 L C Z x d W 9 0 O 1 N l Y 3 R p b 2 4 x L 0 R p b U R h d G U v Q 2 h h b m d l Z C B U e X B l L n t G c m V u Y 2 h N b 2 5 0 a E 5 h b W U s M T F 9 J n F 1 b 3 Q 7 L C Z x d W 9 0 O 1 N l Y 3 R p b 2 4 x L 0 R p b U R h d G U v Q 2 h h b m d l Z C B U e X B l L n t N b 2 5 0 a E 5 1 b W J l c k 9 m W W V h c i w x M n 0 m c X V v d D s s J n F 1 b 3 Q 7 U 2 V j d G l v b j E v R G l t R G F 0 Z S 9 D a G F u Z 2 V k I F R 5 c G U u e 0 N h b G V u Z G F y U X V h c n R l c i w x M 3 0 m c X V v d D s s J n F 1 b 3 Q 7 U 2 V j d G l v b j E v R G l t R G F 0 Z S 9 D a G F u Z 2 V k I F R 5 c G U u e 0 N h b G V u Z G F y W W V h c i w x N H 0 m c X V v d D s s J n F 1 b 3 Q 7 U 2 V j d G l v b j E v R G l t R G F 0 Z S 9 D a G F u Z 2 V k I F R 5 c G U u e 0 N h b G V u Z G F y U 2 V t Z X N 0 Z X I s M T V 9 J n F 1 b 3 Q 7 L C Z x d W 9 0 O 1 N l Y 3 R p b 2 4 x L 0 R p b U R h d G U v Q 2 h h b m d l Z C B U e X B l L n t G a X N j Y W x R d W F y d G V y L D E 2 f S Z x d W 9 0 O y w m c X V v d D t T Z W N 0 a W 9 u M S 9 E a W 1 E Y X R l L 0 N o Y W 5 n Z W Q g V H l w Z S 5 7 R m l z Y 2 F s W W V h c i w x N 3 0 m c X V v d D s s J n F 1 b 3 Q 7 U 2 V j d G l v b j E v R G l t R G F 0 Z S 9 D a G F u Z 2 V k I F R 5 c G U u e 0 Z p c 2 N h b F N l b W V z d G V y L D E 4 f S Z x d W 9 0 O 1 0 s J n F 1 b 3 Q 7 Q 2 9 s d W 1 u Q 2 9 1 b n Q m c X V v d D s 6 M T k s J n F 1 b 3 Q 7 S 2 V 5 Q 2 9 s d W 1 u T m F t Z X M m c X V v d D s 6 W 1 0 s J n F 1 b 3 Q 7 Q 2 9 s d W 1 u S W R l b n R p d G l l c y Z x d W 9 0 O z p b J n F 1 b 3 Q 7 U 2 V j d G l v b j E v R G l t R G F 0 Z S 9 D a G F u Z 2 V k I F R 5 c G U u e 0 R h d G V L Z X k s M H 0 m c X V v d D s s J n F 1 b 3 Q 7 U 2 V j d G l v b j E v R G l t R G F 0 Z S 9 D a G F u Z 2 V k I F R 5 c G U u e 0 Z 1 b G x E Y X R l Q W x 0 Z X J u Y X R l S 2 V 5 L D F 9 J n F 1 b 3 Q 7 L C Z x d W 9 0 O 1 N l Y 3 R p b 2 4 x L 0 R p b U R h d G U v Q 2 h h b m d l Z C B U e X B l L n t E Y X l O d W 1 i Z X J P Z l d l Z W s s M n 0 m c X V v d D s s J n F 1 b 3 Q 7 U 2 V j d G l v b j E v R G l t R G F 0 Z S 9 D a G F u Z 2 V k I F R 5 c G U u e 0 V u Z 2 x p c 2 h E Y X l O Y W 1 l T 2 Z X Z W V r L D N 9 J n F 1 b 3 Q 7 L C Z x d W 9 0 O 1 N l Y 3 R p b 2 4 x L 0 R p b U R h d G U v Q 2 h h b m d l Z C B U e X B l L n t T c G F u a X N o R G F 5 T m F t Z U 9 m V 2 V l a y w 0 f S Z x d W 9 0 O y w m c X V v d D t T Z W N 0 a W 9 u M S 9 E a W 1 E Y X R l L 0 N o Y W 5 n Z W Q g V H l w Z S 5 7 R n J l b m N o R G F 5 T m F t Z U 9 m V 2 V l a y w 1 f S Z x d W 9 0 O y w m c X V v d D t T Z W N 0 a W 9 u M S 9 E a W 1 E Y X R l L 0 N o Y W 5 n Z W Q g V H l w Z S 5 7 R G F 5 T n V t Y m V y T 2 Z N b 2 5 0 a C w 2 f S Z x d W 9 0 O y w m c X V v d D t T Z W N 0 a W 9 u M S 9 E a W 1 E Y X R l L 0 N o Y W 5 n Z W Q g V H l w Z S 5 7 R G F 5 T n V t Y m V y T 2 Z Z Z W F y L D d 9 J n F 1 b 3 Q 7 L C Z x d W 9 0 O 1 N l Y 3 R p b 2 4 x L 0 R p b U R h d G U v Q 2 h h b m d l Z C B U e X B l L n t X Z W V r T n V t Y m V y T 2 Z Z Z W F y L D h 9 J n F 1 b 3 Q 7 L C Z x d W 9 0 O 1 N l Y 3 R p b 2 4 x L 0 R p b U R h d G U v Q 2 h h b m d l Z C B U e X B l L n t F b m d s a X N o T W 9 u d G h O Y W 1 l L D l 9 J n F 1 b 3 Q 7 L C Z x d W 9 0 O 1 N l Y 3 R p b 2 4 x L 0 R p b U R h d G U v Q 2 h h b m d l Z C B U e X B l L n t T c G F u a X N o T W 9 u d G h O Y W 1 l L D E w f S Z x d W 9 0 O y w m c X V v d D t T Z W N 0 a W 9 u M S 9 E a W 1 E Y X R l L 0 N o Y W 5 n Z W Q g V H l w Z S 5 7 R n J l b m N o T W 9 u d G h O Y W 1 l L D E x f S Z x d W 9 0 O y w m c X V v d D t T Z W N 0 a W 9 u M S 9 E a W 1 E Y X R l L 0 N o Y W 5 n Z W Q g V H l w Z S 5 7 T W 9 u d G h O d W 1 i Z X J P Z l l l Y X I s M T J 9 J n F 1 b 3 Q 7 L C Z x d W 9 0 O 1 N l Y 3 R p b 2 4 x L 0 R p b U R h d G U v Q 2 h h b m d l Z C B U e X B l L n t D Y W x l b m R h c l F 1 Y X J 0 Z X I s M T N 9 J n F 1 b 3 Q 7 L C Z x d W 9 0 O 1 N l Y 3 R p b 2 4 x L 0 R p b U R h d G U v Q 2 h h b m d l Z C B U e X B l L n t D Y W x l b m R h c l l l Y X I s M T R 9 J n F 1 b 3 Q 7 L C Z x d W 9 0 O 1 N l Y 3 R p b 2 4 x L 0 R p b U R h d G U v Q 2 h h b m d l Z C B U e X B l L n t D Y W x l b m R h c l N l b W V z d G V y L D E 1 f S Z x d W 9 0 O y w m c X V v d D t T Z W N 0 a W 9 u M S 9 E a W 1 E Y X R l L 0 N o Y W 5 n Z W Q g V H l w Z S 5 7 R m l z Y 2 F s U X V h c n R l c i w x N n 0 m c X V v d D s s J n F 1 b 3 Q 7 U 2 V j d G l v b j E v R G l t R G F 0 Z S 9 D a G F u Z 2 V k I F R 5 c G U u e 0 Z p c 2 N h b F l l Y X I s M T d 9 J n F 1 b 3 Q 7 L C Z x d W 9 0 O 1 N l Y 3 R p b 2 4 x L 0 R p b U R h d G U v Q 2 h h b m d l Z C B U e X B l L n t G a X N j Y W x T Z W 1 l c 3 R l c i w x O H 0 m c X V v d D t d L C Z x d W 9 0 O 1 J l b G F 0 a W 9 u c 2 h p c E l u Z m 8 m c X V v d D s 6 W 1 1 9 I i A v P j w v U 3 R h Y m x l R W 5 0 c m l l c z 4 8 L 0 l 0 Z W 0 + P E l 0 Z W 0 + P E l 0 Z W 1 M b 2 N h d G l v b j 4 8 S X R l b V R 5 c G U + R m 9 y b X V s Y T w v S X R l b V R 5 c G U + P E l 0 Z W 1 Q Y X R o P l N l Y 3 R p b 2 4 x L 0 R p b U R h d G U v U 2 9 1 c m N l P C 9 J d G V t U G F 0 a D 4 8 L 0 l 0 Z W 1 M b 2 N h d G l v b j 4 8 U 3 R h Y m x l R W 5 0 c m l l c y A v P j w v S X R l b T 4 8 S X R l b T 4 8 S X R l b U x v Y 2 F 0 a W 9 u P j x J d G V t V H l w Z T 5 G b 3 J t d W x h P C 9 J d G V t V H l w Z T 4 8 S X R l b V B h d G g + U 2 V j d G l v b j E v R G l t R G F 0 Z S 9 E a W 1 E Y X R l X 1 N o Z W V 0 P C 9 J d G V t U G F 0 a D 4 8 L 0 l 0 Z W 1 M b 2 N h d G l v b j 4 8 U 3 R h Y m x l R W 5 0 c m l l c y A v P j w v S X R l b T 4 8 S X R l b T 4 8 S X R l b U x v Y 2 F 0 a W 9 u P j x J d G V t V H l w Z T 5 G b 3 J t d W x h P C 9 J d G V t V H l w Z T 4 8 S X R l b V B h d G g + U 2 V j d G l v b j E v R G l t R G F 0 Z S 9 Q c m 9 t b 3 R l Z C U y M E h l Y W R l c n M 8 L 0 l 0 Z W 1 Q Y X R o P j w v S X R l b U x v Y 2 F 0 a W 9 u P j x T d G F i b G V F b n R y a W V z I C 8 + P C 9 J d G V t P j x J d G V t P j x J d G V t T G 9 j Y X R p b 2 4 + P E l 0 Z W 1 U e X B l P k Z v c m 1 1 b G E 8 L 0 l 0 Z W 1 U e X B l P j x J d G V t U G F 0 a D 5 T Z W N 0 a W 9 u M S 9 E a W 1 E Y X R l L 0 N o Y W 5 n Z W Q l M j B U e X B l P C 9 J d G V t U G F 0 a D 4 8 L 0 l 0 Z W 1 M b 2 N h d G l v b j 4 8 U 3 R h Y m x l R W 5 0 c m l l c y A v P j w v S X R l b T 4 8 S X R l b T 4 8 S X R l b U x v Y 2 F 0 a W 9 u P j x J d G V t V H l w Z T 5 G b 3 J t d W x h P C 9 J d G V t V H l w Z T 4 8 S X R l b V B h d G g + U 2 V j d G l v b j E v R G l t U H J v Z H V j 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M D Y i I C 8 + P E V u d H J 5 I F R 5 c G U 9 I k Z p b G x F c n J v c k N v Z G U i I F Z h b H V l P S J z V W 5 r b m 9 3 b i I g L z 4 8 R W 5 0 c n k g V H l w Z T 0 i R m l s b E V y c m 9 y Q 2 9 1 b n Q i I F Z h b H V l P S J s M C I g L z 4 8 R W 5 0 c n k g V H l w Z T 0 i R m l s b E x h c 3 R V c G R h d G V k I i B W Y W x 1 Z T 0 i Z D I w M j Q t M D U t M j N U M T I 6 M j g 6 N T E u M j Y x M D Y 0 N 1 o i I C 8 + P E V u d H J 5 I F R 5 c G U 9 I k Z p b G x D b 2 x 1 b W 5 U e X B l c y I g V m F s d W U 9 I n N B d 1 l H Q U F Z Q U J n W U d B Q U V H Q X d N Q U F B W U R B d 0 F B Q m d B Q U F B Q U F B Q U F B Q U F B Q U F 3 Q U c i I C 8 + P E V u d H J 5 I F R 5 c G U 9 I k Z p b G x D b 2 x 1 b W 5 O Y W 1 l c y I g V m F s d W U 9 I n N b J n F 1 b 3 Q 7 U H J v Z H V j d E t l e S Z x d W 9 0 O y w m c X V v d D t V b m l 0 I H B y a W N l J n F 1 b 3 Q 7 L C Z x d W 9 0 O 1 B y b 2 R 1 Y 3 R B b H R l c m 5 h d G V L Z X k m c X V v d D s s J n F 1 b 3 Q 7 U H J v Z H V j d F N 1 Y m N h d G V n b 3 J 5 S 2 V 5 J n F 1 b 3 Q 7 L C Z x d W 9 0 O 1 d l a W d o d F V u a X R N Z W F z d X J l Q 2 9 k Z S Z x d W 9 0 O y w m c X V v d D t T a X p l V W 5 p d E 1 l Y X N 1 c m V D b 2 R l J n F 1 b 3 Q 7 L C Z x d W 9 0 O 0 V u Z 2 x p c 2 h Q c m 9 k d W N 0 T m F t Z S Z x d W 9 0 O y w m c X V v d D t T c G F u a X N o U H J v Z H V j d E 5 h b W U m c X V v d D s s J n F 1 b 3 Q 7 R n J l b m N o U H J v Z H V j d E 5 h b W U m c X V v d D s s J n F 1 b 3 Q 7 U 3 R h b m R h c m R D b 3 N 0 J n F 1 b 3 Q 7 L C Z x d W 9 0 O 0 Z p b m l z a G V k R 2 9 v Z H N G b G F n J n F 1 b 3 Q 7 L C Z x d W 9 0 O 0 N v b G 9 y J n F 1 b 3 Q 7 L C Z x d W 9 0 O 1 N h Z m V 0 e V N 0 b 2 N r T G V 2 Z W w m c X V v d D s s J n F 1 b 3 Q 7 U m V v c m R l c l B v a W 5 0 J n F 1 b 3 Q 7 L C Z x d W 9 0 O 0 x p c 3 R Q c m l j Z S Z x d W 9 0 O y w m c X V v d D t T a X p l J n F 1 b 3 Q 7 L C Z x d W 9 0 O 1 N p e m V S Y W 5 n Z S Z x d W 9 0 O y w m c X V v d D t X Z W l n a H Q m c X V v d D s s J n F 1 b 3 Q 7 R G F 5 c 1 R v T W F u d W Z h Y 3 R 1 c m U m c X V v d D s s J n F 1 b 3 Q 7 U H J v Z H V j d E x p b m U m c X V v d D s s J n F 1 b 3 Q 7 R G V h b G V y U H J p Y 2 U m c X V v d D s s J n F 1 b 3 Q 7 Q 2 x h c 3 M m c X V v d D s s J n F 1 b 3 Q 7 U 3 R 5 b G U m c X V v d D s s J n F 1 b 3 Q 7 T W 9 k Z W x O Y W 1 l J n F 1 b 3 Q 7 L C Z x d W 9 0 O 0 V u Z 2 x p c 2 h E Z X N j c m l w d G l v b i Z x d W 9 0 O y w m c X V v d D t G c m V u Y 2 h E Z X N j c m l w d G l v b i Z x d W 9 0 O y w m c X V v d D t D a G l u Z X N l R G V z Y 3 J p c H R p b 2 4 m c X V v d D s s J n F 1 b 3 Q 7 Q X J h Y m l j R G V z Y 3 J p c H R p b 2 4 m c X V v d D s s J n F 1 b 3 Q 7 S G V i c m V 3 R G V z Y 3 J p c H R p b 2 4 m c X V v d D s s J n F 1 b 3 Q 7 V G h h a U R l c 2 N y a X B 0 a W 9 u J n F 1 b 3 Q 7 L C Z x d W 9 0 O 0 d l c m 1 h b k R l c 2 N y a X B 0 a W 9 u J n F 1 b 3 Q 7 L C Z x d W 9 0 O 0 p h c G F u Z X N l R G V z Y 3 J p c H R p b 2 4 m c X V v d D s s J n F 1 b 3 Q 7 V H V y a 2 l z a E R l c 2 N y a X B 0 a W 9 u J n F 1 b 3 Q 7 L C Z x d W 9 0 O 1 N 0 Y X J 0 R G F 0 Z S Z x d W 9 0 O y w m c X V v d D t F b m R E Y X R l J n F 1 b 3 Q 7 L C Z x d W 9 0 O 1 N 0 Y X R 1 c y Z x d W 9 0 O 1 0 i I C 8 + P E V u d H J 5 I F R 5 c G U 9 I k Z p b G x T d G F 0 d X M i I F Z h b H V l P S J z Q 2 9 t c G x l d G U i I C 8 + P E V u d H J 5 I F R 5 c G U 9 I l J l b G F 0 a W 9 u c 2 h p c E l u Z m 9 D b 2 5 0 Y W l u Z X I i I F Z h b H V l P S J z e y Z x d W 9 0 O 2 N v b H V t b k N v d W 5 0 J n F 1 b 3 Q 7 O j M 2 L C Z x d W 9 0 O 2 t l e U N v b H V t b k 5 h b W V z J n F 1 b 3 Q 7 O l t d L C Z x d W 9 0 O 3 F 1 Z X J 5 U m V s Y X R p b 2 5 z a G l w c y Z x d W 9 0 O z p b X S w m c X V v d D t j b 2 x 1 b W 5 J Z G V u d G l 0 a W V z J n F 1 b 3 Q 7 O l s m c X V v d D t T Z W N 0 a W 9 u M S 9 E a W 1 Q c m 9 k d W N 0 L 0 N o Y W 5 n Z W Q g V H l w Z S 5 7 U H J v Z H V j d E t l e S w w f S Z x d W 9 0 O y w m c X V v d D t T Z W N 0 a W 9 u M S 9 E a W 1 Q c m 9 k d W N 0 L 0 N o Y W 5 n Z W Q g V H l w Z S 5 7 V W 5 p d C B w c m l j Z S w x f S Z x d W 9 0 O y w m c X V v d D t T Z W N 0 a W 9 u M S 9 E a W 1 Q c m 9 k d W N 0 L 0 N o Y W 5 n Z W Q g V H l w Z S 5 7 U H J v Z H V j d E F s d G V y b m F 0 Z U t l e S w y f S Z x d W 9 0 O y w m c X V v d D t T Z W N 0 a W 9 u M S 9 E a W 1 Q c m 9 k d W N 0 L 0 N o Y W 5 n Z W Q g V H l w Z S 5 7 U H J v Z H V j d F N 1 Y m N h d G V n b 3 J 5 S 2 V 5 L D N 9 J n F 1 b 3 Q 7 L C Z x d W 9 0 O 1 N l Y 3 R p b 2 4 x L 0 R p b V B y b 2 R 1 Y 3 Q v Q 2 h h b m d l Z C B U e X B l L n t X Z W l n a H R V b m l 0 T W V h c 3 V y Z U N v Z G U s N H 0 m c X V v d D s s J n F 1 b 3 Q 7 U 2 V j d G l v b j E v R G l t U H J v Z H V j d C 9 D a G F u Z 2 V k I F R 5 c G U u e 1 N p e m V V b m l 0 T W V h c 3 V y Z U N v Z G U s N X 0 m c X V v d D s s J n F 1 b 3 Q 7 U 2 V j d G l v b j E v R G l t U H J v Z H V j d C 9 D a G F u Z 2 V k I F R 5 c G U u e 0 V u Z 2 x p c 2 h Q c m 9 k d W N 0 T m F t Z S w 2 f S Z x d W 9 0 O y w m c X V v d D t T Z W N 0 a W 9 u M S 9 E a W 1 Q c m 9 k d W N 0 L 0 N o Y W 5 n Z W Q g V H l w Z S 5 7 U 3 B h b m l z a F B y b 2 R 1 Y 3 R O Y W 1 l L D d 9 J n F 1 b 3 Q 7 L C Z x d W 9 0 O 1 N l Y 3 R p b 2 4 x L 0 R p b V B y b 2 R 1 Y 3 Q v Q 2 h h b m d l Z C B U e X B l L n t G c m V u Y 2 h Q c m 9 k d W N 0 T m F t Z S w 4 f S Z x d W 9 0 O y w m c X V v d D t T Z W N 0 a W 9 u M S 9 E a W 1 Q c m 9 k d W N 0 L 0 N o Y W 5 n Z W Q g V H l w Z S 5 7 U 3 R h b m R h c m R D b 3 N 0 L D l 9 J n F 1 b 3 Q 7 L C Z x d W 9 0 O 1 N l Y 3 R p b 2 4 x L 0 R p b V B y b 2 R 1 Y 3 Q v Q 2 h h b m d l Z C B U e X B l L n t G a W 5 p c 2 h l Z E d v b 2 R z R m x h Z y w x M H 0 m c X V v d D s s J n F 1 b 3 Q 7 U 2 V j d G l v b j E v R G l t U H J v Z H V j d C 9 D a G F u Z 2 V k I F R 5 c G U u e 0 N v b G 9 y L D E x f S Z x d W 9 0 O y w m c X V v d D t T Z W N 0 a W 9 u M S 9 E a W 1 Q c m 9 k d W N 0 L 0 N o Y W 5 n Z W Q g V H l w Z S 5 7 U 2 F m Z X R 5 U 3 R v Y 2 t M Z X Z l b C w x M n 0 m c X V v d D s s J n F 1 b 3 Q 7 U 2 V j d G l v b j E v R G l t U H J v Z H V j d C 9 D a G F u Z 2 V k I F R 5 c G U u e 1 J l b 3 J k Z X J Q b 2 l u d C w x M 3 0 m c X V v d D s s J n F 1 b 3 Q 7 U 2 V j d G l v b j E v R G l t U H J v Z H V j d C 9 D a G F u Z 2 V k I F R 5 c G U u e 0 x p c 3 R Q c m l j Z S w x N H 0 m c X V v d D s s J n F 1 b 3 Q 7 U 2 V j d G l v b j E v R G l t U H J v Z H V j d C 9 D a G F u Z 2 V k I F R 5 c G U u e 1 N p e m U s M T V 9 J n F 1 b 3 Q 7 L C Z x d W 9 0 O 1 N l Y 3 R p b 2 4 x L 0 R p b V B y b 2 R 1 Y 3 Q v Q 2 h h b m d l Z C B U e X B l L n t T a X p l U m F u Z 2 U s M T Z 9 J n F 1 b 3 Q 7 L C Z x d W 9 0 O 1 N l Y 3 R p b 2 4 x L 0 R p b V B y b 2 R 1 Y 3 Q v Q 2 h h b m d l Z C B U e X B l L n t X Z W l n a H Q s M T d 9 J n F 1 b 3 Q 7 L C Z x d W 9 0 O 1 N l Y 3 R p b 2 4 x L 0 R p b V B y b 2 R 1 Y 3 Q v Q 2 h h b m d l Z C B U e X B l L n t E Y X l z V G 9 N Y W 5 1 Z m F j d H V y Z S w x O H 0 m c X V v d D s s J n F 1 b 3 Q 7 U 2 V j d G l v b j E v R G l t U H J v Z H V j d C 9 D a G F u Z 2 V k I F R 5 c G U u e 1 B y b 2 R 1 Y 3 R M a W 5 l L D E 5 f S Z x d W 9 0 O y w m c X V v d D t T Z W N 0 a W 9 u M S 9 E a W 1 Q c m 9 k d W N 0 L 0 N o Y W 5 n Z W Q g V H l w Z S 5 7 R G V h b G V y U H J p Y 2 U s M j B 9 J n F 1 b 3 Q 7 L C Z x d W 9 0 O 1 N l Y 3 R p b 2 4 x L 0 R p b V B y b 2 R 1 Y 3 Q v Q 2 h h b m d l Z C B U e X B l L n t D b G F z c y w y M X 0 m c X V v d D s s J n F 1 b 3 Q 7 U 2 V j d G l v b j E v R G l t U H J v Z H V j d C 9 D a G F u Z 2 V k I F R 5 c G U u e 1 N 0 e W x l L D I y f S Z x d W 9 0 O y w m c X V v d D t T Z W N 0 a W 9 u M S 9 E a W 1 Q c m 9 k d W N 0 L 0 N o Y W 5 n Z W Q g V H l w Z S 5 7 T W 9 k Z W x O Y W 1 l L D I z f S Z x d W 9 0 O y w m c X V v d D t T Z W N 0 a W 9 u M S 9 E a W 1 Q c m 9 k d W N 0 L 0 N o Y W 5 n Z W Q g V H l w Z S 5 7 R W 5 n b G l z a E R l c 2 N y a X B 0 a W 9 u L D I 0 f S Z x d W 9 0 O y w m c X V v d D t T Z W N 0 a W 9 u M S 9 E a W 1 Q c m 9 k d W N 0 L 0 N o Y W 5 n Z W Q g V H l w Z S 5 7 R n J l b m N o R G V z Y 3 J p c H R p b 2 4 s M j V 9 J n F 1 b 3 Q 7 L C Z x d W 9 0 O 1 N l Y 3 R p b 2 4 x L 0 R p b V B y b 2 R 1 Y 3 Q v Q 2 h h b m d l Z C B U e X B l L n t D a G l u Z X N l R G V z Y 3 J p c H R p b 2 4 s M j Z 9 J n F 1 b 3 Q 7 L C Z x d W 9 0 O 1 N l Y 3 R p b 2 4 x L 0 R p b V B y b 2 R 1 Y 3 Q v Q 2 h h b m d l Z C B U e X B l L n t B c m F i a W N E Z X N j c m l w d G l v b i w y N 3 0 m c X V v d D s s J n F 1 b 3 Q 7 U 2 V j d G l v b j E v R G l t U H J v Z H V j d C 9 D a G F u Z 2 V k I F R 5 c G U u e 0 h l Y n J l d 0 R l c 2 N y a X B 0 a W 9 u L D I 4 f S Z x d W 9 0 O y w m c X V v d D t T Z W N 0 a W 9 u M S 9 E a W 1 Q c m 9 k d W N 0 L 0 N o Y W 5 n Z W Q g V H l w Z S 5 7 V G h h a U R l c 2 N y a X B 0 a W 9 u L D I 5 f S Z x d W 9 0 O y w m c X V v d D t T Z W N 0 a W 9 u M S 9 E a W 1 Q c m 9 k d W N 0 L 0 N o Y W 5 n Z W Q g V H l w Z S 5 7 R 2 V y b W F u R G V z Y 3 J p c H R p b 2 4 s M z B 9 J n F 1 b 3 Q 7 L C Z x d W 9 0 O 1 N l Y 3 R p b 2 4 x L 0 R p b V B y b 2 R 1 Y 3 Q v Q 2 h h b m d l Z C B U e X B l L n t K Y X B h b m V z Z U R l c 2 N y a X B 0 a W 9 u L D M x f S Z x d W 9 0 O y w m c X V v d D t T Z W N 0 a W 9 u M S 9 E a W 1 Q c m 9 k d W N 0 L 0 N o Y W 5 n Z W Q g V H l w Z S 5 7 V H V y a 2 l z a E R l c 2 N y a X B 0 a W 9 u L D M y f S Z x d W 9 0 O y w m c X V v d D t T Z W N 0 a W 9 u M S 9 E a W 1 Q c m 9 k d W N 0 L 0 N o Y W 5 n Z W Q g V H l w Z S 5 7 U 3 R h c n R E Y X R l L D M z f S Z x d W 9 0 O y w m c X V v d D t T Z W N 0 a W 9 u M S 9 E a W 1 Q c m 9 k d W N 0 L 0 N o Y W 5 n Z W Q g V H l w Z S 5 7 R W 5 k R G F 0 Z S w z N H 0 m c X V v d D s s J n F 1 b 3 Q 7 U 2 V j d G l v b j E v R G l t U H J v Z H V j d C 9 D a G F u Z 2 V k I F R 5 c G U u e 1 N 0 Y X R 1 c y w z N X 0 m c X V v d D t d L C Z x d W 9 0 O 0 N v b H V t b k N v d W 5 0 J n F 1 b 3 Q 7 O j M 2 L C Z x d W 9 0 O 0 t l e U N v b H V t b k 5 h b W V z J n F 1 b 3 Q 7 O l t d L C Z x d W 9 0 O 0 N v b H V t b k l k Z W 5 0 a X R p Z X M m c X V v d D s 6 W y Z x d W 9 0 O 1 N l Y 3 R p b 2 4 x L 0 R p b V B y b 2 R 1 Y 3 Q v Q 2 h h b m d l Z C B U e X B l L n t Q c m 9 k d W N 0 S 2 V 5 L D B 9 J n F 1 b 3 Q 7 L C Z x d W 9 0 O 1 N l Y 3 R p b 2 4 x L 0 R p b V B y b 2 R 1 Y 3 Q v Q 2 h h b m d l Z C B U e X B l L n t V b m l 0 I H B y a W N l L D F 9 J n F 1 b 3 Q 7 L C Z x d W 9 0 O 1 N l Y 3 R p b 2 4 x L 0 R p b V B y b 2 R 1 Y 3 Q v Q 2 h h b m d l Z C B U e X B l L n t Q c m 9 k d W N 0 Q W x 0 Z X J u Y X R l S 2 V 5 L D J 9 J n F 1 b 3 Q 7 L C Z x d W 9 0 O 1 N l Y 3 R p b 2 4 x L 0 R p b V B y b 2 R 1 Y 3 Q v Q 2 h h b m d l Z C B U e X B l L n t Q c m 9 k d W N 0 U 3 V i Y 2 F 0 Z W d v c n l L Z X k s M 3 0 m c X V v d D s s J n F 1 b 3 Q 7 U 2 V j d G l v b j E v R G l t U H J v Z H V j d C 9 D a G F u Z 2 V k I F R 5 c G U u e 1 d l a W d o d F V u a X R N Z W F z d X J l Q 2 9 k Z S w 0 f S Z x d W 9 0 O y w m c X V v d D t T Z W N 0 a W 9 u M S 9 E a W 1 Q c m 9 k d W N 0 L 0 N o Y W 5 n Z W Q g V H l w Z S 5 7 U 2 l 6 Z V V u a X R N Z W F z d X J l Q 2 9 k Z S w 1 f S Z x d W 9 0 O y w m c X V v d D t T Z W N 0 a W 9 u M S 9 E a W 1 Q c m 9 k d W N 0 L 0 N o Y W 5 n Z W Q g V H l w Z S 5 7 R W 5 n b G l z a F B y b 2 R 1 Y 3 R O Y W 1 l L D Z 9 J n F 1 b 3 Q 7 L C Z x d W 9 0 O 1 N l Y 3 R p b 2 4 x L 0 R p b V B y b 2 R 1 Y 3 Q v Q 2 h h b m d l Z C B U e X B l L n t T c G F u a X N o U H J v Z H V j d E 5 h b W U s N 3 0 m c X V v d D s s J n F 1 b 3 Q 7 U 2 V j d G l v b j E v R G l t U H J v Z H V j d C 9 D a G F u Z 2 V k I F R 5 c G U u e 0 Z y Z W 5 j a F B y b 2 R 1 Y 3 R O Y W 1 l L D h 9 J n F 1 b 3 Q 7 L C Z x d W 9 0 O 1 N l Y 3 R p b 2 4 x L 0 R p b V B y b 2 R 1 Y 3 Q v Q 2 h h b m d l Z C B U e X B l L n t T d G F u Z G F y Z E N v c 3 Q s O X 0 m c X V v d D s s J n F 1 b 3 Q 7 U 2 V j d G l v b j E v R G l t U H J v Z H V j d C 9 D a G F u Z 2 V k I F R 5 c G U u e 0 Z p b m l z a G V k R 2 9 v Z H N G b G F n L D E w f S Z x d W 9 0 O y w m c X V v d D t T Z W N 0 a W 9 u M S 9 E a W 1 Q c m 9 k d W N 0 L 0 N o Y W 5 n Z W Q g V H l w Z S 5 7 Q 2 9 s b 3 I s M T F 9 J n F 1 b 3 Q 7 L C Z x d W 9 0 O 1 N l Y 3 R p b 2 4 x L 0 R p b V B y b 2 R 1 Y 3 Q v Q 2 h h b m d l Z C B U e X B l L n t T Y W Z l d H l T d G 9 j a 0 x l d m V s L D E y f S Z x d W 9 0 O y w m c X V v d D t T Z W N 0 a W 9 u M S 9 E a W 1 Q c m 9 k d W N 0 L 0 N o Y W 5 n Z W Q g V H l w Z S 5 7 U m V v c m R l c l B v a W 5 0 L D E z f S Z x d W 9 0 O y w m c X V v d D t T Z W N 0 a W 9 u M S 9 E a W 1 Q c m 9 k d W N 0 L 0 N o Y W 5 n Z W Q g V H l w Z S 5 7 T G l z d F B y a W N l L D E 0 f S Z x d W 9 0 O y w m c X V v d D t T Z W N 0 a W 9 u M S 9 E a W 1 Q c m 9 k d W N 0 L 0 N o Y W 5 n Z W Q g V H l w Z S 5 7 U 2 l 6 Z S w x N X 0 m c X V v d D s s J n F 1 b 3 Q 7 U 2 V j d G l v b j E v R G l t U H J v Z H V j d C 9 D a G F u Z 2 V k I F R 5 c G U u e 1 N p e m V S Y W 5 n Z S w x N n 0 m c X V v d D s s J n F 1 b 3 Q 7 U 2 V j d G l v b j E v R G l t U H J v Z H V j d C 9 D a G F u Z 2 V k I F R 5 c G U u e 1 d l a W d o d C w x N 3 0 m c X V v d D s s J n F 1 b 3 Q 7 U 2 V j d G l v b j E v R G l t U H J v Z H V j d C 9 D a G F u Z 2 V k I F R 5 c G U u e 0 R h e X N U b 0 1 h b n V m Y W N 0 d X J l L D E 4 f S Z x d W 9 0 O y w m c X V v d D t T Z W N 0 a W 9 u M S 9 E a W 1 Q c m 9 k d W N 0 L 0 N o Y W 5 n Z W Q g V H l w Z S 5 7 U H J v Z H V j d E x p b m U s M T l 9 J n F 1 b 3 Q 7 L C Z x d W 9 0 O 1 N l Y 3 R p b 2 4 x L 0 R p b V B y b 2 R 1 Y 3 Q v Q 2 h h b m d l Z C B U e X B l L n t E Z W F s Z X J Q c m l j Z S w y M H 0 m c X V v d D s s J n F 1 b 3 Q 7 U 2 V j d G l v b j E v R G l t U H J v Z H V j d C 9 D a G F u Z 2 V k I F R 5 c G U u e 0 N s Y X N z L D I x f S Z x d W 9 0 O y w m c X V v d D t T Z W N 0 a W 9 u M S 9 E a W 1 Q c m 9 k d W N 0 L 0 N o Y W 5 n Z W Q g V H l w Z S 5 7 U 3 R 5 b G U s M j J 9 J n F 1 b 3 Q 7 L C Z x d W 9 0 O 1 N l Y 3 R p b 2 4 x L 0 R p b V B y b 2 R 1 Y 3 Q v Q 2 h h b m d l Z C B U e X B l L n t N b 2 R l b E 5 h b W U s M j N 9 J n F 1 b 3 Q 7 L C Z x d W 9 0 O 1 N l Y 3 R p b 2 4 x L 0 R p b V B y b 2 R 1 Y 3 Q v Q 2 h h b m d l Z C B U e X B l L n t F b m d s a X N o R G V z Y 3 J p c H R p b 2 4 s M j R 9 J n F 1 b 3 Q 7 L C Z x d W 9 0 O 1 N l Y 3 R p b 2 4 x L 0 R p b V B y b 2 R 1 Y 3 Q v Q 2 h h b m d l Z C B U e X B l L n t G c m V u Y 2 h E Z X N j c m l w d G l v b i w y N X 0 m c X V v d D s s J n F 1 b 3 Q 7 U 2 V j d G l v b j E v R G l t U H J v Z H V j d C 9 D a G F u Z 2 V k I F R 5 c G U u e 0 N o a W 5 l c 2 V E Z X N j c m l w d G l v b i w y N n 0 m c X V v d D s s J n F 1 b 3 Q 7 U 2 V j d G l v b j E v R G l t U H J v Z H V j d C 9 D a G F u Z 2 V k I F R 5 c G U u e 0 F y Y W J p Y 0 R l c 2 N y a X B 0 a W 9 u L D I 3 f S Z x d W 9 0 O y w m c X V v d D t T Z W N 0 a W 9 u M S 9 E a W 1 Q c m 9 k d W N 0 L 0 N o Y W 5 n Z W Q g V H l w Z S 5 7 S G V i c m V 3 R G V z Y 3 J p c H R p b 2 4 s M j h 9 J n F 1 b 3 Q 7 L C Z x d W 9 0 O 1 N l Y 3 R p b 2 4 x L 0 R p b V B y b 2 R 1 Y 3 Q v Q 2 h h b m d l Z C B U e X B l L n t U a G F p R G V z Y 3 J p c H R p b 2 4 s M j l 9 J n F 1 b 3 Q 7 L C Z x d W 9 0 O 1 N l Y 3 R p b 2 4 x L 0 R p b V B y b 2 R 1 Y 3 Q v Q 2 h h b m d l Z C B U e X B l L n t H Z X J t Y W 5 E Z X N j c m l w d G l v b i w z M H 0 m c X V v d D s s J n F 1 b 3 Q 7 U 2 V j d G l v b j E v R G l t U H J v Z H V j d C 9 D a G F u Z 2 V k I F R 5 c G U u e 0 p h c G F u Z X N l R G V z Y 3 J p c H R p b 2 4 s M z F 9 J n F 1 b 3 Q 7 L C Z x d W 9 0 O 1 N l Y 3 R p b 2 4 x L 0 R p b V B y b 2 R 1 Y 3 Q v Q 2 h h b m d l Z C B U e X B l L n t U d X J r a X N o R G V z Y 3 J p c H R p b 2 4 s M z J 9 J n F 1 b 3 Q 7 L C Z x d W 9 0 O 1 N l Y 3 R p b 2 4 x L 0 R p b V B y b 2 R 1 Y 3 Q v Q 2 h h b m d l Z C B U e X B l L n t T d G F y d E R h d G U s M z N 9 J n F 1 b 3 Q 7 L C Z x d W 9 0 O 1 N l Y 3 R p b 2 4 x L 0 R p b V B y b 2 R 1 Y 3 Q v Q 2 h h b m d l Z C B U e X B l L n t F b m R E Y X R l L D M 0 f S Z x d W 9 0 O y w m c X V v d D t T Z W N 0 a W 9 u M S 9 E a W 1 Q c m 9 k d W N 0 L 0 N o Y W 5 n Z W Q g V H l w Z S 5 7 U 3 R h d H V z L D M 1 f S Z x d W 9 0 O 1 0 s J n F 1 b 3 Q 7 U m V s Y X R p b 2 5 z a G l w S W 5 m b y Z x d W 9 0 O z p b X X 0 i I C 8 + P C 9 T d G F i b G V F b n R y a W V z P j w v S X R l b T 4 8 S X R l b T 4 8 S X R l b U x v Y 2 F 0 a W 9 u P j x J d G V t V H l w Z T 5 G b 3 J t d W x h P C 9 J d G V t V H l w Z T 4 8 S X R l b V B h d G g + U 2 V j d G l v b j E v R G l t U H J v Z H V j d C 9 T b 3 V y Y 2 U 8 L 0 l 0 Z W 1 Q Y X R o P j w v S X R l b U x v Y 2 F 0 a W 9 u P j x T d G F i b G V F b n R y a W V z I C 8 + P C 9 J d G V t P j x J d G V t P j x J d G V t T G 9 j Y X R p b 2 4 + P E l 0 Z W 1 U e X B l P k Z v c m 1 1 b G E 8 L 0 l 0 Z W 1 U e X B l P j x J d G V t U G F 0 a D 5 T Z W N 0 a W 9 u M S 9 E a W 1 Q c m 9 k d W N 0 L 0 R p b V B y b 2 R 1 Y 3 R f U 2 h l Z X Q 8 L 0 l 0 Z W 1 Q Y X R o P j w v S X R l b U x v Y 2 F 0 a W 9 u P j x T d G F i b G V F b n R y a W V z I C 8 + P C 9 J d G V t P j x J d G V t P j x J d G V t T G 9 j Y X R p b 2 4 + P E l 0 Z W 1 U e X B l P k Z v c m 1 1 b G E 8 L 0 l 0 Z W 1 U e X B l P j x J d G V t U G F 0 a D 5 T Z W N 0 a W 9 u M S 9 E a W 1 Q c m 9 k d W N 0 L 1 B y b 2 1 v d G V k J T I w S G V h Z G V y c z w v S X R l b V B h d G g + P C 9 J d G V t T G 9 j Y X R p b 2 4 + P F N 0 Y W J s Z U V u d H J p Z X M g L z 4 8 L 0 l 0 Z W 0 + P E l 0 Z W 0 + P E l 0 Z W 1 M b 2 N h d G l v b j 4 8 S X R l b V R 5 c G U + R m 9 y b X V s Y T w v S X R l b V R 5 c G U + P E l 0 Z W 1 Q Y X R o P l N l Y 3 R p b 2 4 x L 0 R p b V B y b 2 R 1 Y 3 Q v Q 2 h h b m d l Z C U y M F R 5 c G U 8 L 0 l 0 Z W 1 Q Y X R o P j w v S X R l b U x v Y 2 F 0 a W 9 u P j x T d G F i b G V F b n R y a W V z I C 8 + P C 9 J d G V t P j x J d G V t P j x J d G V t T G 9 j Y X R p b 2 4 + P E l 0 Z W 1 U e X B l P k Z v c m 1 1 b G E 8 L 0 l 0 Z W 1 U e X B l P j x J d G V t U G F 0 a D 5 T Z W N 0 a W 9 u M S 9 E a W 1 Q c m 9 k Q 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C 0 w N S 0 y M 1 Q x M j o y O D o 1 M S 4 y N z Y x N T k z W i I g L z 4 8 R W 5 0 c n k g V H l w Z T 0 i R m l s b E N v b H V t b l R 5 c G V z I i B W Y W x 1 Z T 0 i c 0 F 3 T U d C Z 1 k 9 I i A v P j x F b n R y e S B U e X B l P S J G a W x s Q 2 9 s d W 1 u T m F t Z X M i I F Z h b H V l P S J z W y Z x d W 9 0 O 1 B y b 2 R 1 Y 3 R D Y X R l Z 2 9 y e U t l e S Z x d W 9 0 O y w m c X V v d D t Q c m 9 k d W N 0 Q 2 F 0 Z W d v c n l B b H R l c m 5 h d G V L Z X k m c X V v d D s s J n F 1 b 3 Q 7 R W 5 n b G l z a F B y b 2 R 1 Y 3 R D Y X R l Z 2 9 y e U 5 h b W U m c X V v d D s s J n F 1 b 3 Q 7 U 3 B h b m l z a F B y b 2 R 1 Y 3 R D Y X R l Z 2 9 y e U 5 h b W U m c X V v d D s s J n F 1 b 3 Q 7 R n J l b m N o U H J v Z H V j d E N h d G V n b 3 J 5 T m F t Z 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V B y b 2 R D Y X R l Z 2 9 y e S 9 D a G F u Z 2 V k I F R 5 c G U u e 1 B y b 2 R 1 Y 3 R D Y X R l Z 2 9 y e U t l e S w w f S Z x d W 9 0 O y w m c X V v d D t T Z W N 0 a W 9 u M S 9 E a W 1 Q c m 9 k Q 2 F 0 Z W d v c n k v Q 2 h h b m d l Z C B U e X B l L n t Q c m 9 k d W N 0 Q 2 F 0 Z W d v c n l B b H R l c m 5 h d G V L Z X k s M X 0 m c X V v d D s s J n F 1 b 3 Q 7 U 2 V j d G l v b j E v R G l t U H J v Z E N h d G V n b 3 J 5 L 0 N o Y W 5 n Z W Q g V H l w Z S 5 7 R W 5 n b G l z a F B y b 2 R 1 Y 3 R D Y X R l Z 2 9 y e U 5 h b W U s M n 0 m c X V v d D s s J n F 1 b 3 Q 7 U 2 V j d G l v b j E v R G l t U H J v Z E N h d G V n b 3 J 5 L 0 N o Y W 5 n Z W Q g V H l w Z S 5 7 U 3 B h b m l z a F B y b 2 R 1 Y 3 R D Y X R l Z 2 9 y e U 5 h b W U s M 3 0 m c X V v d D s s J n F 1 b 3 Q 7 U 2 V j d G l v b j E v R G l t U H J v Z E N h d G V n b 3 J 5 L 0 N o Y W 5 n Z W Q g V H l w Z S 5 7 R n J l b m N o U H J v Z H V j d E N h d G V n b 3 J 5 T m F t Z S w 0 f S Z x d W 9 0 O 1 0 s J n F 1 b 3 Q 7 Q 2 9 s d W 1 u Q 2 9 1 b n Q m c X V v d D s 6 N S w m c X V v d D t L Z X l D b 2 x 1 b W 5 O Y W 1 l c y Z x d W 9 0 O z p b X S w m c X V v d D t D b 2 x 1 b W 5 J Z G V u d G l 0 a W V z J n F 1 b 3 Q 7 O l s m c X V v d D t T Z W N 0 a W 9 u M S 9 E a W 1 Q c m 9 k Q 2 F 0 Z W d v c n k v Q 2 h h b m d l Z C B U e X B l L n t Q c m 9 k d W N 0 Q 2 F 0 Z W d v c n l L Z X k s M H 0 m c X V v d D s s J n F 1 b 3 Q 7 U 2 V j d G l v b j E v R G l t U H J v Z E N h d G V n b 3 J 5 L 0 N o Y W 5 n Z W Q g V H l w Z S 5 7 U H J v Z H V j d E N h d G V n b 3 J 5 Q W x 0 Z X J u Y X R l S 2 V 5 L D F 9 J n F 1 b 3 Q 7 L C Z x d W 9 0 O 1 N l Y 3 R p b 2 4 x L 0 R p b V B y b 2 R D Y X R l Z 2 9 y e S 9 D a G F u Z 2 V k I F R 5 c G U u e 0 V u Z 2 x p c 2 h Q c m 9 k d W N 0 Q 2 F 0 Z W d v c n l O Y W 1 l L D J 9 J n F 1 b 3 Q 7 L C Z x d W 9 0 O 1 N l Y 3 R p b 2 4 x L 0 R p b V B y b 2 R D Y X R l Z 2 9 y e S 9 D a G F u Z 2 V k I F R 5 c G U u e 1 N w Y W 5 p c 2 h Q c m 9 k d W N 0 Q 2 F 0 Z W d v c n l O Y W 1 l L D N 9 J n F 1 b 3 Q 7 L C Z x d W 9 0 O 1 N l Y 3 R p b 2 4 x L 0 R p b V B y b 2 R D Y X R l Z 2 9 y e S 9 D a G F u Z 2 V k I F R 5 c G U u e 0 Z y Z W 5 j a F B y b 2 R 1 Y 3 R D Y X R l Z 2 9 y e U 5 h b W U s N H 0 m c X V v d D t d L C Z x d W 9 0 O 1 J l b G F 0 a W 9 u c 2 h p c E l u Z m 8 m c X V v d D s 6 W 1 1 9 I i A v P j w v U 3 R h Y m x l R W 5 0 c m l l c z 4 8 L 0 l 0 Z W 0 + P E l 0 Z W 0 + P E l 0 Z W 1 M b 2 N h d G l v b j 4 8 S X R l b V R 5 c G U + R m 9 y b X V s Y T w v S X R l b V R 5 c G U + P E l 0 Z W 1 Q Y X R o P l N l Y 3 R p b 2 4 x L 0 R p b V B y b 2 R D Y X R l Z 2 9 y e S 9 T b 3 V y Y 2 U 8 L 0 l 0 Z W 1 Q Y X R o P j w v S X R l b U x v Y 2 F 0 a W 9 u P j x T d G F i b G V F b n R y a W V z I C 8 + P C 9 J d G V t P j x J d G V t P j x J d G V t T G 9 j Y X R p b 2 4 + P E l 0 Z W 1 U e X B l P k Z v c m 1 1 b G E 8 L 0 l 0 Z W 1 U e X B l P j x J d G V t U G F 0 a D 5 T Z W N 0 a W 9 u M S 9 E a W 1 Q c m 9 k Q 2 F 0 Z W d v c n k v R G l t U H J v Z E N h d G V n b 3 J 5 X 1 N o Z W V 0 P C 9 J d G V t U G F 0 a D 4 8 L 0 l 0 Z W 1 M b 2 N h d G l v b j 4 8 U 3 R h Y m x l R W 5 0 c m l l c y A v P j w v S X R l b T 4 8 S X R l b T 4 8 S X R l b U x v Y 2 F 0 a W 9 u P j x J d G V t V H l w Z T 5 G b 3 J t d W x h P C 9 J d G V t V H l w Z T 4 8 S X R l b V B h d G g + U 2 V j d G l v b j E v R G l t U H J v Z E N h d G V n b 3 J 5 L 1 B y b 2 1 v d G V k J T I w S G V h Z G V y c z w v S X R l b V B h d G g + P C 9 J d G V t T G 9 j Y X R p b 2 4 + P F N 0 Y W J s Z U V u d H J p Z X M g L z 4 8 L 0 l 0 Z W 0 + P E l 0 Z W 0 + P E l 0 Z W 1 M b 2 N h d G l v b j 4 8 S X R l b V R 5 c G U + R m 9 y b X V s Y T w v S X R l b V R 5 c G U + P E l 0 Z W 1 Q Y X R o P l N l Y 3 R p b 2 4 x L 0 R p b V B y b 2 R D Y X R l Z 2 9 y e S 9 D a G F u Z 2 V k J T I w V H l w Z T w v S X R l b V B h d G g + P C 9 J d G V t T G 9 j Y X R p b 2 4 + P F N 0 Y W J s Z U V u d H J p Z X M g L z 4 8 L 0 l 0 Z W 0 + P E l 0 Z W 0 + P E l 0 Z W 1 M b 2 N h d G l v b j 4 8 S X R l b V R 5 c G U + R m 9 y b X V s Y T w v S X R l b V R 5 c G U + P E l 0 Z W 1 Q Y X R o P l N l Y 3 R p b 2 4 x L 0 R p b V B y b 2 R T d W J D Y X R l Z 2 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N y I g L z 4 8 R W 5 0 c n k g V H l w Z T 0 i R m l s b E V y c m 9 y Q 2 9 k Z S I g V m F s d W U 9 I n N V b m t u b 3 d u I i A v P j x F b n R y e S B U e X B l P S J G a W x s R X J y b 3 J D b 3 V u d C I g V m F s d W U 9 I m w w I i A v P j x F b n R y e S B U e X B l P S J G a W x s T G F z d F V w Z G F 0 Z W Q i I F Z h b H V l P S J k M j A y N C 0 w N S 0 y M 1 Q x M j o y O D o 1 M S 4 y O D Q 5 N j I x W i I g L z 4 8 R W 5 0 c n k g V H l w Z T 0 i R m l s b E N v b H V t b l R 5 c G V z I i B W Y W x 1 Z T 0 i c 0 F 3 T U d C Z 1 l E I i A v P j x F b n R y e S B U e X B l P S J G a W x s Q 2 9 s d W 1 u T m F t Z X M i I F Z h b H V l P S J z W y Z x d W 9 0 O 1 B y b 2 R 1 Y 3 R T d W J j Y X R l Z 2 9 y e U t l e S Z x d W 9 0 O y w m c X V v d D t Q c m 9 k d W N 0 U 3 V i Y 2 F 0 Z W d v c n l B b H R l c m 5 h d G V L Z X k m c X V v d D s s J n F 1 b 3 Q 7 R W 5 n b G l z a F B y b 2 R 1 Y 3 R T d W J j Y X R l Z 2 9 y e U 5 h b W U m c X V v d D s s J n F 1 b 3 Q 7 U 3 B h b m l z a F B y b 2 R 1 Y 3 R T d W J j Y X R l Z 2 9 y e U 5 h b W U m c X V v d D s s J n F 1 b 3 Q 7 R n J l b m N o U H J v Z H V j d F N 1 Y m N h d G V n b 3 J 5 T m F t Z S Z x d W 9 0 O y w m c X V v d D t Q c m 9 k d W N 0 Q 2 F 0 Z W d v c n l L Z X k 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E a W 1 Q c m 9 k U 3 V i Q 2 F 0 Z W d v c n k v Q 2 h h b m d l Z C B U e X B l L n t Q c m 9 k d W N 0 U 3 V i Y 2 F 0 Z W d v c n l L Z X k s M H 0 m c X V v d D s s J n F 1 b 3 Q 7 U 2 V j d G l v b j E v R G l t U H J v Z F N 1 Y k N h d G V n b 3 J 5 L 0 N o Y W 5 n Z W Q g V H l w Z S 5 7 U H J v Z H V j d F N 1 Y m N h d G V n b 3 J 5 Q W x 0 Z X J u Y X R l S 2 V 5 L D F 9 J n F 1 b 3 Q 7 L C Z x d W 9 0 O 1 N l Y 3 R p b 2 4 x L 0 R p b V B y b 2 R T d W J D Y X R l Z 2 9 y e S 9 D a G F u Z 2 V k I F R 5 c G U u e 0 V u Z 2 x p c 2 h Q c m 9 k d W N 0 U 3 V i Y 2 F 0 Z W d v c n l O Y W 1 l L D J 9 J n F 1 b 3 Q 7 L C Z x d W 9 0 O 1 N l Y 3 R p b 2 4 x L 0 R p b V B y b 2 R T d W J D Y X R l Z 2 9 y e S 9 D a G F u Z 2 V k I F R 5 c G U u e 1 N w Y W 5 p c 2 h Q c m 9 k d W N 0 U 3 V i Y 2 F 0 Z W d v c n l O Y W 1 l L D N 9 J n F 1 b 3 Q 7 L C Z x d W 9 0 O 1 N l Y 3 R p b 2 4 x L 0 R p b V B y b 2 R T d W J D Y X R l Z 2 9 y e S 9 D a G F u Z 2 V k I F R 5 c G U u e 0 Z y Z W 5 j a F B y b 2 R 1 Y 3 R T d W J j Y X R l Z 2 9 y e U 5 h b W U s N H 0 m c X V v d D s s J n F 1 b 3 Q 7 U 2 V j d G l v b j E v R G l t U H J v Z F N 1 Y k N h d G V n b 3 J 5 L 0 N o Y W 5 n Z W Q g V H l w Z S 5 7 U H J v Z H V j d E N h d G V n b 3 J 5 S 2 V 5 L D V 9 J n F 1 b 3 Q 7 X S w m c X V v d D t D b 2 x 1 b W 5 D b 3 V u d C Z x d W 9 0 O z o 2 L C Z x d W 9 0 O 0 t l e U N v b H V t b k 5 h b W V z J n F 1 b 3 Q 7 O l t d L C Z x d W 9 0 O 0 N v b H V t b k l k Z W 5 0 a X R p Z X M m c X V v d D s 6 W y Z x d W 9 0 O 1 N l Y 3 R p b 2 4 x L 0 R p b V B y b 2 R T d W J D Y X R l Z 2 9 y e S 9 D a G F u Z 2 V k I F R 5 c G U u e 1 B y b 2 R 1 Y 3 R T d W J j Y X R l Z 2 9 y e U t l e S w w f S Z x d W 9 0 O y w m c X V v d D t T Z W N 0 a W 9 u M S 9 E a W 1 Q c m 9 k U 3 V i Q 2 F 0 Z W d v c n k v Q 2 h h b m d l Z C B U e X B l L n t Q c m 9 k d W N 0 U 3 V i Y 2 F 0 Z W d v c n l B b H R l c m 5 h d G V L Z X k s M X 0 m c X V v d D s s J n F 1 b 3 Q 7 U 2 V j d G l v b j E v R G l t U H J v Z F N 1 Y k N h d G V n b 3 J 5 L 0 N o Y W 5 n Z W Q g V H l w Z S 5 7 R W 5 n b G l z a F B y b 2 R 1 Y 3 R T d W J j Y X R l Z 2 9 y e U 5 h b W U s M n 0 m c X V v d D s s J n F 1 b 3 Q 7 U 2 V j d G l v b j E v R G l t U H J v Z F N 1 Y k N h d G V n b 3 J 5 L 0 N o Y W 5 n Z W Q g V H l w Z S 5 7 U 3 B h b m l z a F B y b 2 R 1 Y 3 R T d W J j Y X R l Z 2 9 y e U 5 h b W U s M 3 0 m c X V v d D s s J n F 1 b 3 Q 7 U 2 V j d G l v b j E v R G l t U H J v Z F N 1 Y k N h d G V n b 3 J 5 L 0 N o Y W 5 n Z W Q g V H l w Z S 5 7 R n J l b m N o U H J v Z H V j d F N 1 Y m N h d G V n b 3 J 5 T m F t Z S w 0 f S Z x d W 9 0 O y w m c X V v d D t T Z W N 0 a W 9 u M S 9 E a W 1 Q c m 9 k U 3 V i Q 2 F 0 Z W d v c n k v Q 2 h h b m d l Z C B U e X B l L n t Q c m 9 k d W N 0 Q 2 F 0 Z W d v c n l L Z X k s N X 0 m c X V v d D t d L C Z x d W 9 0 O 1 J l b G F 0 a W 9 u c 2 h p c E l u Z m 8 m c X V v d D s 6 W 1 1 9 I i A v P j w v U 3 R h Y m x l R W 5 0 c m l l c z 4 8 L 0 l 0 Z W 0 + P E l 0 Z W 0 + P E l 0 Z W 1 M b 2 N h d G l v b j 4 8 S X R l b V R 5 c G U + R m 9 y b X V s Y T w v S X R l b V R 5 c G U + P E l 0 Z W 1 Q Y X R o P l N l Y 3 R p b 2 4 x L 0 R p b V B y b 2 R T d W J D Y X R l Z 2 9 y e S 9 T b 3 V y Y 2 U 8 L 0 l 0 Z W 1 Q Y X R o P j w v S X R l b U x v Y 2 F 0 a W 9 u P j x T d G F i b G V F b n R y a W V z I C 8 + P C 9 J d G V t P j x J d G V t P j x J d G V t T G 9 j Y X R p b 2 4 + P E l 0 Z W 1 U e X B l P k Z v c m 1 1 b G E 8 L 0 l 0 Z W 1 U e X B l P j x J d G V t U G F 0 a D 5 T Z W N 0 a W 9 u M S 9 E a W 1 Q c m 9 k U 3 V i Q 2 F 0 Z W d v c n k v R G l t U H J v Z F N 1 Y k N h d G V n b 3 J 5 X 1 N o Z W V 0 P C 9 J d G V t U G F 0 a D 4 8 L 0 l 0 Z W 1 M b 2 N h d G l v b j 4 8 U 3 R h Y m x l R W 5 0 c m l l c y A v P j w v S X R l b T 4 8 S X R l b T 4 8 S X R l b U x v Y 2 F 0 a W 9 u P j x J d G V t V H l w Z T 5 G b 3 J t d W x h P C 9 J d G V t V H l w Z T 4 8 S X R l b V B h d G g + U 2 V j d G l v b j E v R G l t U H J v Z F N 1 Y k N h d G V n b 3 J 5 L 1 B y b 2 1 v d G V k J T I w S G V h Z G V y c z w v S X R l b V B h d G g + P C 9 J d G V t T G 9 j Y X R p b 2 4 + P F N 0 Y W J s Z U V u d H J p Z X M g L z 4 8 L 0 l 0 Z W 0 + P E l 0 Z W 0 + P E l 0 Z W 1 M b 2 N h d G l v b j 4 8 S X R l b V R 5 c G U + R m 9 y b X V s Y T w v S X R l b V R 5 c G U + P E l 0 Z W 1 Q Y X R o P l N l Y 3 R p b 2 4 x L 0 R p b V B y b 2 R T d W J D Y X R l Z 2 9 y e S 9 D a G F u Z 2 V k J T I w V H l w Z T w v S X R l b V B h d G g + P C 9 J d G V t T G 9 j Y X R p b 2 4 + P F N 0 Y W J s Z U V u d H J p Z X M g L z 4 8 L 0 l 0 Z W 0 + P E l 0 Z W 0 + P E l 0 Z W 1 M b 2 N h d G l v b j 4 8 S X R l b V R 5 c G U + R m 9 y b X V s Y T w v S X R l b V R 5 c G U + P E l 0 Z W 1 Q Y X R o P l N l Y 3 R p b 2 4 x L 0 R p b V N h b G V z V G V y c m l 0 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x I i A v P j x F b n R y e S B U e X B l P S J G a W x s R X J y b 3 J D b 2 R l I i B W Y W x 1 Z T 0 i c 1 V u a 2 5 v d 2 4 i I C 8 + P E V u d H J 5 I F R 5 c G U 9 I k Z p b G x F c n J v c k N v d W 5 0 I i B W Y W x 1 Z T 0 i b D A i I C 8 + P E V u d H J 5 I F R 5 c G U 9 I k Z p b G x M Y X N 0 V X B k Y X R l Z C I g V m F s d W U 9 I m Q y M D I 0 L T A 1 L T I z V D E y O j I 4 O j U x L j M x M j A 1 O T l a I i A v P j x F b n R y e S B U e X B l P S J G a W x s Q 2 9 s d W 1 u V H l w Z X M i I F Z h b H V l P S J z Q X d N R 0 J n W T 0 i I C 8 + P E V u d H J 5 I F R 5 c G U 9 I k Z p b G x D b 2 x 1 b W 5 O Y W 1 l c y I g V m F s d W U 9 I n N b J n F 1 b 3 Q 7 U 2 F s Z X N U Z X J y a X R v c n l L Z X k m c X V v d D s s J n F 1 b 3 Q 7 U 2 F s Z X N U Z X J y a X R v c n l B b H R l c m 5 h d G V L Z X k m c X V v d D s s J n F 1 b 3 Q 7 U 2 F s Z X N U Z X J y a X R v c n l S Z W d p b 2 4 m c X V v d D s s J n F 1 b 3 Q 7 U 2 F s Z X N U Z X J y a X R v c n l D b 3 V u d H J 5 J n F 1 b 3 Q 7 L C Z x d W 9 0 O 1 N h b G V z V G V y c m l 0 b 3 J 5 R 3 J v d X A 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E a W 1 T Y W x l c 1 R l c n J p d G 9 y e S 9 D a G F u Z 2 V k I F R 5 c G U u e 1 N h b G V z V G V y c m l 0 b 3 J 5 S 2 V 5 L D B 9 J n F 1 b 3 Q 7 L C Z x d W 9 0 O 1 N l Y 3 R p b 2 4 x L 0 R p b V N h b G V z V G V y c m l 0 b 3 J 5 L 0 N o Y W 5 n Z W Q g V H l w Z S 5 7 U 2 F s Z X N U Z X J y a X R v c n l B b H R l c m 5 h d G V L Z X k s M X 0 m c X V v d D s s J n F 1 b 3 Q 7 U 2 V j d G l v b j E v R G l t U 2 F s Z X N U Z X J y a X R v c n k v Q 2 h h b m d l Z C B U e X B l L n t T Y W x l c 1 R l c n J p d G 9 y e V J l Z 2 l v b i w y f S Z x d W 9 0 O y w m c X V v d D t T Z W N 0 a W 9 u M S 9 E a W 1 T Y W x l c 1 R l c n J p d G 9 y e S 9 D a G F u Z 2 V k I F R 5 c G U u e 1 N h b G V z V G V y c m l 0 b 3 J 5 Q 2 9 1 b n R y e S w z f S Z x d W 9 0 O y w m c X V v d D t T Z W N 0 a W 9 u M S 9 E a W 1 T Y W x l c 1 R l c n J p d G 9 y e S 9 D a G F u Z 2 V k I F R 5 c G U u e 1 N h b G V z V G V y c m l 0 b 3 J 5 R 3 J v d X A s N H 0 m c X V v d D t d L C Z x d W 9 0 O 0 N v b H V t b k N v d W 5 0 J n F 1 b 3 Q 7 O j U s J n F 1 b 3 Q 7 S 2 V 5 Q 2 9 s d W 1 u T m F t Z X M m c X V v d D s 6 W 1 0 s J n F 1 b 3 Q 7 Q 2 9 s d W 1 u S W R l b n R p d G l l c y Z x d W 9 0 O z p b J n F 1 b 3 Q 7 U 2 V j d G l v b j E v R G l t U 2 F s Z X N U Z X J y a X R v c n k v Q 2 h h b m d l Z C B U e X B l L n t T Y W x l c 1 R l c n J p d G 9 y e U t l e S w w f S Z x d W 9 0 O y w m c X V v d D t T Z W N 0 a W 9 u M S 9 E a W 1 T Y W x l c 1 R l c n J p d G 9 y e S 9 D a G F u Z 2 V k I F R 5 c G U u e 1 N h b G V z V G V y c m l 0 b 3 J 5 Q W x 0 Z X J u Y X R l S 2 V 5 L D F 9 J n F 1 b 3 Q 7 L C Z x d W 9 0 O 1 N l Y 3 R p b 2 4 x L 0 R p b V N h b G V z V G V y c m l 0 b 3 J 5 L 0 N o Y W 5 n Z W Q g V H l w Z S 5 7 U 2 F s Z X N U Z X J y a X R v c n l S Z W d p b 2 4 s M n 0 m c X V v d D s s J n F 1 b 3 Q 7 U 2 V j d G l v b j E v R G l t U 2 F s Z X N U Z X J y a X R v c n k v Q 2 h h b m d l Z C B U e X B l L n t T Y W x l c 1 R l c n J p d G 9 y e U N v d W 5 0 c n k s M 3 0 m c X V v d D s s J n F 1 b 3 Q 7 U 2 V j d G l v b j E v R G l t U 2 F s Z X N U Z X J y a X R v c n k v Q 2 h h b m d l Z C B U e X B l L n t T Y W x l c 1 R l c n J p d G 9 y e U d y b 3 V w L D R 9 J n F 1 b 3 Q 7 X S w m c X V v d D t S Z W x h d G l v b n N o a X B J b m Z v J n F 1 b 3 Q 7 O l t d f S I g L z 4 8 L 1 N 0 Y W J s Z U V u d H J p Z X M + P C 9 J d G V t P j x J d G V t P j x J d G V t T G 9 j Y X R p b 2 4 + P E l 0 Z W 1 U e X B l P k Z v c m 1 1 b G E 8 L 0 l 0 Z W 1 U e X B l P j x J d G V t U G F 0 a D 5 T Z W N 0 a W 9 u M S 9 E a W 1 T Y W x l c 1 R l c n J p d G 9 y e S 9 T b 3 V y Y 2 U 8 L 0 l 0 Z W 1 Q Y X R o P j w v S X R l b U x v Y 2 F 0 a W 9 u P j x T d G F i b G V F b n R y a W V z I C 8 + P C 9 J d G V t P j x J d G V t P j x J d G V t T G 9 j Y X R p b 2 4 + P E l 0 Z W 1 U e X B l P k Z v c m 1 1 b G E 8 L 0 l 0 Z W 1 U e X B l P j x J d G V t U G F 0 a D 5 T Z W N 0 a W 9 u M S 9 E a W 1 T Y W x l c 1 R l c n J p d G 9 y e S 9 E a W 1 T Y W x l c 1 R l c n J p d G 9 y e V 9 T a G V l d D w v S X R l b V B h d G g + P C 9 J d G V t T G 9 j Y X R p b 2 4 + P F N 0 Y W J s Z U V u d H J p Z X M g L z 4 8 L 0 l 0 Z W 0 + P E l 0 Z W 0 + P E l 0 Z W 1 M b 2 N h d G l v b j 4 8 S X R l b V R 5 c G U + R m 9 y b X V s Y T w v S X R l b V R 5 c G U + P E l 0 Z W 1 Q Y X R o P l N l Y 3 R p b 2 4 x L 0 R p b V N h b G V z V G V y c m l 0 b 3 J 5 L 1 B y b 2 1 v d G V k J T I w S G V h Z G V y c z w v S X R l b V B h d G g + P C 9 J d G V t T G 9 j Y X R p b 2 4 + P F N 0 Y W J s Z U V u d H J p Z X M g L z 4 8 L 0 l 0 Z W 0 + P E l 0 Z W 0 + P E l 0 Z W 1 M b 2 N h d G l v b j 4 8 S X R l b V R 5 c G U + R m 9 y b X V s Y T w v S X R l b V R 5 c G U + P E l 0 Z W 1 Q Y X R o P l N l Y 3 R p b 2 4 x L 0 R p b V N h b G V z V G V y c m l 0 b 3 J 5 L 0 N o Y W 5 n Z W Q l M j B U e X B l P C 9 J d G V t U G F 0 a D 4 8 L 0 l 0 Z W 1 M b 2 N h d G l v b j 4 8 U 3 R h Y m x l R W 5 0 c m l l c y A v P j w v S X R l b T 4 8 S X R l b T 4 8 S X R l b U x v Y 2 F 0 a W 9 u P j x J d G V t V H l w Z T 5 G b 3 J t d W x h P C 9 J d G V t V H l w Z T 4 8 S X R l b V B h d G g + U 2 V j d G l v b j E v U 2 h l Z X Q x 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0 N z c x I i A v P j x F b n R y e S B U e X B l P S J G a W x s R X J y b 3 J D b 2 R l I i B W Y W x 1 Z T 0 i c 1 V u a 2 5 v d 2 4 i I C 8 + P E V u d H J 5 I F R 5 c G U 9 I k Z p b G x F c n J v c k N v d W 5 0 I i B W Y W x 1 Z T 0 i b D A i I C 8 + P E V u d H J 5 I F R 5 c G U 9 I k Z p b G x M Y X N 0 V X B k Y X R l Z C I g V m F s d W U 9 I m Q y M D I 0 L T A 1 L T I z V D E y O j I 4 O j U x L j M y N j U 4 M D J a I i A v P j x F b n R y e S B U e X B l P S J G a W x s Q 2 9 s d W 1 u V H l w Z X M i I F Z h b H V l P S J z Q X d N R E F 3 T U R B d 0 1 H Q X d N R E J R V U R B d 1 V G Q l F V R k F B Q U p D U U 0 9 I i A v P j x F b n R y e S B U e X B l P S J G a W x s Q 2 9 s d W 1 u T m F t Z X M i I F Z h b H V l P S J z W y Z x d W 9 0 O 1 B y b 2 R 1 Y 3 R L Z X k m c X V v d D s s J n F 1 b 3 Q 7 T 3 J k Z X J E Y X R l S 2 V 5 J n F 1 b 3 Q 7 L C Z x d W 9 0 O 0 R 1 Z U R h d G V L Z X k m c X V v d D s s J n F 1 b 3 Q 7 U 2 h p c E R h d G V L Z X k m c X V v d D s s J n F 1 b 3 Q 7 Q 3 V z d G 9 t Z X J L Z X k m c X V v d D s s J n F 1 b 3 Q 7 U H J v b W 9 0 a W 9 u S 2 V 5 J n F 1 b 3 Q 7 L C Z x d W 9 0 O 0 N 1 c n J l b m N 5 S 2 V 5 J n F 1 b 3 Q 7 L C Z x d W 9 0 O 1 N h b G V z V G V y c m l 0 b 3 J 5 S 2 V 5 J n F 1 b 3 Q 7 L C Z x d W 9 0 O 1 N h b G V z T 3 J k Z X J O d W 1 i Z X I m c X V v d D s s J n F 1 b 3 Q 7 U 2 F s Z X N P c m R l c k x p b m V O d W 1 i Z X I m c X V v d D s s J n F 1 b 3 Q 7 U m V 2 a X N p b 2 5 O d W 1 i Z X I m c X V v d D s s J n F 1 b 3 Q 7 T 3 J k Z X J R d W F u d G l 0 e S Z x d W 9 0 O y w m c X V v d D t V b m l 0 U H J p Y 2 U m c X V v d D s s J n F 1 b 3 Q 7 R X h 0 Z W 5 k Z W R B b W 9 1 b n Q m c X V v d D s s J n F 1 b 3 Q 7 V W 5 p d F B y a W N l R G l z Y 2 9 1 b n R Q Y 3 Q m c X V v d D s s J n F 1 b 3 Q 7 R G l z Y 2 9 1 b n R B b W 9 1 b n Q m c X V v d D s s J n F 1 b 3 Q 7 U H J v Z H V j d F N 0 Y W 5 k Y X J k Q 2 9 z d C Z x d W 9 0 O y w m c X V v d D t U b 3 R h b F B y b 2 R 1 Y 3 R D b 3 N 0 J n F 1 b 3 Q 7 L C Z x d W 9 0 O 1 N h b G V z Q W 1 v d W 5 0 J n F 1 b 3 Q 7 L C Z x d W 9 0 O 1 R h e E F t d C Z x d W 9 0 O y w m c X V v d D t G c m V p Z 2 h 0 J n F 1 b 3 Q 7 L C Z x d W 9 0 O 0 N h c n J p Z X J U c m F j a 2 l u Z 0 5 1 b W J l c i Z x d W 9 0 O y w m c X V v d D t D d X N 0 b 2 1 l c l B P T n V t Y m V y J n F 1 b 3 Q 7 L C Z x d W 9 0 O 0 9 y Z G V y R G F 0 Z S Z x d W 9 0 O y w m c X V v d D t E d W V E Y X R l J n F 1 b 3 Q 7 L C Z x d W 9 0 O 1 N o a X B E Y X R l J n F 1 b 3 Q 7 X S I g L z 4 8 R W 5 0 c n k g V H l w Z T 0 i R m l s b F N 0 Y X R 1 c y I g V m F s d W U 9 I n N D b 2 1 w b G V 0 Z S I g L z 4 8 R W 5 0 c n k g V H l w Z T 0 i U m V s Y X R p b 2 5 z a G l w S W 5 m b 0 N v b n R h a W 5 l c i I g V m F s d W U 9 I n N 7 J n F 1 b 3 Q 7 Y 2 9 s d W 1 u Q 2 9 1 b n Q m c X V v d D s 6 M j Y s J n F 1 b 3 Q 7 a 2 V 5 Q 2 9 s d W 1 u T m F t Z X M m c X V v d D s 6 W 1 0 s J n F 1 b 3 Q 7 c X V l c n l S Z W x h d G l v b n N o a X B z J n F 1 b 3 Q 7 O l t d L C Z x d W 9 0 O 2 N v b H V t b k l k Z W 5 0 a X R p Z X M m c X V v d D s 6 W y Z x d W 9 0 O 1 N l Y 3 R p b 2 4 x L 1 N o Z W V 0 M S 9 D a G F u Z 2 V k I F R 5 c G U u e 1 B y b 2 R 1 Y 3 R L Z X k s M H 0 m c X V v d D s s J n F 1 b 3 Q 7 U 2 V j d G l v b j E v U 2 h l Z X Q x L 0 N o Y W 5 n Z W Q g V H l w Z S 5 7 T 3 J k Z X J E Y X R l S 2 V 5 L D F 9 J n F 1 b 3 Q 7 L C Z x d W 9 0 O 1 N l Y 3 R p b 2 4 x L 1 N o Z W V 0 M S 9 D a G F u Z 2 V k I F R 5 c G U u e 0 R 1 Z U R h d G V L Z X k s M n 0 m c X V v d D s s J n F 1 b 3 Q 7 U 2 V j d G l v b j E v U 2 h l Z X Q x L 0 N o Y W 5 n Z W Q g V H l w Z S 5 7 U 2 h p c E R h d G V L Z X k s M 3 0 m c X V v d D s s J n F 1 b 3 Q 7 U 2 V j d G l v b j E v U 2 h l Z X Q x L 0 N o Y W 5 n Z W Q g V H l w Z S 5 7 Q 3 V z d G 9 t Z X J L Z X k s N H 0 m c X V v d D s s J n F 1 b 3 Q 7 U 2 V j d G l v b j E v U 2 h l Z X Q x L 0 N o Y W 5 n Z W Q g V H l w Z S 5 7 U H J v b W 9 0 a W 9 u S 2 V 5 L D V 9 J n F 1 b 3 Q 7 L C Z x d W 9 0 O 1 N l Y 3 R p b 2 4 x L 1 N o Z W V 0 M S 9 D a G F u Z 2 V k I F R 5 c G U u e 0 N 1 c n J l b m N 5 S 2 V 5 L D Z 9 J n F 1 b 3 Q 7 L C Z x d W 9 0 O 1 N l Y 3 R p b 2 4 x L 1 N o Z W V 0 M S 9 D a G F u Z 2 V k I F R 5 c G U u e 1 N h b G V z V G V y c m l 0 b 3 J 5 S 2 V 5 L D d 9 J n F 1 b 3 Q 7 L C Z x d W 9 0 O 1 N l Y 3 R p b 2 4 x L 1 N o Z W V 0 M S 9 D a G F u Z 2 V k I F R 5 c G U u e 1 N h b G V z T 3 J k Z X J O d W 1 i Z X I s O H 0 m c X V v d D s s J n F 1 b 3 Q 7 U 2 V j d G l v b j E v U 2 h l Z X Q x L 0 N o Y W 5 n Z W Q g V H l w Z S 5 7 U 2 F s Z X N P c m R l c k x p b m V O d W 1 i Z X I s O X 0 m c X V v d D s s J n F 1 b 3 Q 7 U 2 V j d G l v b j E v U 2 h l Z X Q x L 0 N o Y W 5 n Z W Q g V H l w Z S 5 7 U m V 2 a X N p b 2 5 O d W 1 i Z X I s M T B 9 J n F 1 b 3 Q 7 L C Z x d W 9 0 O 1 N l Y 3 R p b 2 4 x L 1 N o Z W V 0 M S 9 D a G F u Z 2 V k I F R 5 c G U u e 0 9 y Z G V y U X V h b n R p d H k s M T F 9 J n F 1 b 3 Q 7 L C Z x d W 9 0 O 1 N l Y 3 R p b 2 4 x L 1 N o Z W V 0 M S 9 D a G F u Z 2 V k I F R 5 c G U u e 1 V u a X R Q c m l j Z S w x M n 0 m c X V v d D s s J n F 1 b 3 Q 7 U 2 V j d G l v b j E v U 2 h l Z X Q x L 0 N o Y W 5 n Z W Q g V H l w Z S 5 7 R X h 0 Z W 5 k Z W R B b W 9 1 b n Q s M T N 9 J n F 1 b 3 Q 7 L C Z x d W 9 0 O 1 N l Y 3 R p b 2 4 x L 1 N o Z W V 0 M S 9 D a G F u Z 2 V k I F R 5 c G U u e 1 V u a X R Q c m l j Z U R p c 2 N v d W 5 0 U G N 0 L D E 0 f S Z x d W 9 0 O y w m c X V v d D t T Z W N 0 a W 9 u M S 9 T a G V l d D E v Q 2 h h b m d l Z C B U e X B l L n t E a X N j b 3 V u d E F t b 3 V u d C w x N X 0 m c X V v d D s s J n F 1 b 3 Q 7 U 2 V j d G l v b j E v U 2 h l Z X Q x L 0 N o Y W 5 n Z W Q g V H l w Z S 5 7 U H J v Z H V j d F N 0 Y W 5 k Y X J k Q 2 9 z d C w x N n 0 m c X V v d D s s J n F 1 b 3 Q 7 U 2 V j d G l v b j E v U 2 h l Z X Q x L 0 N o Y W 5 n Z W Q g V H l w Z S 5 7 V G 9 0 Y W x Q c m 9 k d W N 0 Q 2 9 z d C w x N 3 0 m c X V v d D s s J n F 1 b 3 Q 7 U 2 V j d G l v b j E v U 2 h l Z X Q x L 0 N o Y W 5 n Z W Q g V H l w Z S 5 7 U 2 F s Z X N B b W 9 1 b n Q s M T h 9 J n F 1 b 3 Q 7 L C Z x d W 9 0 O 1 N l Y 3 R p b 2 4 x L 1 N o Z W V 0 M S 9 D a G F u Z 2 V k I F R 5 c G U u e 1 R h e E F t d C w x O X 0 m c X V v d D s s J n F 1 b 3 Q 7 U 2 V j d G l v b j E v U 2 h l Z X Q x L 0 N o Y W 5 n Z W Q g V H l w Z S 5 7 R n J l a W d o d C w y M H 0 m c X V v d D s s J n F 1 b 3 Q 7 U 2 V j d G l v b j E v U 2 h l Z X Q x L 0 N o Y W 5 n Z W Q g V H l w Z S 5 7 Q 2 F y c m l l c l R y Y W N r a W 5 n T n V t Y m V y L D I x f S Z x d W 9 0 O y w m c X V v d D t T Z W N 0 a W 9 u M S 9 T a G V l d D E v Q 2 h h b m d l Z C B U e X B l L n t D d X N 0 b 2 1 l c l B P T n V t Y m V y L D I y f S Z x d W 9 0 O y w m c X V v d D t T Z W N 0 a W 9 u M S 9 T a G V l d D E v Q 2 h h b m d l Z C B U e X B l L n t P c m R l c k R h d G U s M j N 9 J n F 1 b 3 Q 7 L C Z x d W 9 0 O 1 N l Y 3 R p b 2 4 x L 1 N o Z W V 0 M S 9 D a G F u Z 2 V k I F R 5 c G U u e 0 R 1 Z U R h d G U s M j R 9 J n F 1 b 3 Q 7 L C Z x d W 9 0 O 1 N l Y 3 R p b 2 4 x L 1 N o Z W V 0 M S 9 D a G F u Z 2 V k I F R 5 c G U u e 1 N o a X B E Y X R l L D I 1 f S Z x d W 9 0 O 1 0 s J n F 1 b 3 Q 7 Q 2 9 s d W 1 u Q 2 9 1 b n Q m c X V v d D s 6 M j Y s J n F 1 b 3 Q 7 S 2 V 5 Q 2 9 s d W 1 u T m F t Z X M m c X V v d D s 6 W 1 0 s J n F 1 b 3 Q 7 Q 2 9 s d W 1 u S W R l b n R p d G l l c y Z x d W 9 0 O z p b J n F 1 b 3 Q 7 U 2 V j d G l v b j E v U 2 h l Z X Q x L 0 N o Y W 5 n Z W Q g V H l w Z S 5 7 U H J v Z H V j d E t l e S w w f S Z x d W 9 0 O y w m c X V v d D t T Z W N 0 a W 9 u M S 9 T a G V l d D E v Q 2 h h b m d l Z C B U e X B l L n t P c m R l c k R h d G V L Z X k s M X 0 m c X V v d D s s J n F 1 b 3 Q 7 U 2 V j d G l v b j E v U 2 h l Z X Q x L 0 N o Y W 5 n Z W Q g V H l w Z S 5 7 R H V l R G F 0 Z U t l e S w y f S Z x d W 9 0 O y w m c X V v d D t T Z W N 0 a W 9 u M S 9 T a G V l d D E v Q 2 h h b m d l Z C B U e X B l L n t T a G l w R G F 0 Z U t l e S w z f S Z x d W 9 0 O y w m c X V v d D t T Z W N 0 a W 9 u M S 9 T a G V l d D E v Q 2 h h b m d l Z C B U e X B l L n t D d X N 0 b 2 1 l c k t l e S w 0 f S Z x d W 9 0 O y w m c X V v d D t T Z W N 0 a W 9 u M S 9 T a G V l d D E v Q 2 h h b m d l Z C B U e X B l L n t Q c m 9 t b 3 R p b 2 5 L Z X k s N X 0 m c X V v d D s s J n F 1 b 3 Q 7 U 2 V j d G l v b j E v U 2 h l Z X Q x L 0 N o Y W 5 n Z W Q g V H l w Z S 5 7 Q 3 V y c m V u Y 3 l L Z X k s N n 0 m c X V v d D s s J n F 1 b 3 Q 7 U 2 V j d G l v b j E v U 2 h l Z X Q x L 0 N o Y W 5 n Z W Q g V H l w Z S 5 7 U 2 F s Z X N U Z X J y a X R v c n l L Z X k s N 3 0 m c X V v d D s s J n F 1 b 3 Q 7 U 2 V j d G l v b j E v U 2 h l Z X Q x L 0 N o Y W 5 n Z W Q g V H l w Z S 5 7 U 2 F s Z X N P c m R l c k 5 1 b W J l c i w 4 f S Z x d W 9 0 O y w m c X V v d D t T Z W N 0 a W 9 u M S 9 T a G V l d D E v Q 2 h h b m d l Z C B U e X B l L n t T Y W x l c 0 9 y Z G V y T G l u Z U 5 1 b W J l c i w 5 f S Z x d W 9 0 O y w m c X V v d D t T Z W N 0 a W 9 u M S 9 T a G V l d D E v Q 2 h h b m d l Z C B U e X B l L n t S Z X Z p c 2 l v b k 5 1 b W J l c i w x M H 0 m c X V v d D s s J n F 1 b 3 Q 7 U 2 V j d G l v b j E v U 2 h l Z X Q x L 0 N o Y W 5 n Z W Q g V H l w Z S 5 7 T 3 J k Z X J R d W F u d G l 0 e S w x M X 0 m c X V v d D s s J n F 1 b 3 Q 7 U 2 V j d G l v b j E v U 2 h l Z X Q x L 0 N o Y W 5 n Z W Q g V H l w Z S 5 7 V W 5 p d F B y a W N l L D E y f S Z x d W 9 0 O y w m c X V v d D t T Z W N 0 a W 9 u M S 9 T a G V l d D E v Q 2 h h b m d l Z C B U e X B l L n t F e H R l b m R l Z E F t b 3 V u d C w x M 3 0 m c X V v d D s s J n F 1 b 3 Q 7 U 2 V j d G l v b j E v U 2 h l Z X Q x L 0 N o Y W 5 n Z W Q g V H l w Z S 5 7 V W 5 p d F B y a W N l R G l z Y 2 9 1 b n R Q Y 3 Q s M T R 9 J n F 1 b 3 Q 7 L C Z x d W 9 0 O 1 N l Y 3 R p b 2 4 x L 1 N o Z W V 0 M S 9 D a G F u Z 2 V k I F R 5 c G U u e 0 R p c 2 N v d W 5 0 Q W 1 v d W 5 0 L D E 1 f S Z x d W 9 0 O y w m c X V v d D t T Z W N 0 a W 9 u M S 9 T a G V l d D E v Q 2 h h b m d l Z C B U e X B l L n t Q c m 9 k d W N 0 U 3 R h b m R h c m R D b 3 N 0 L D E 2 f S Z x d W 9 0 O y w m c X V v d D t T Z W N 0 a W 9 u M S 9 T a G V l d D E v Q 2 h h b m d l Z C B U e X B l L n t U b 3 R h b F B y b 2 R 1 Y 3 R D b 3 N 0 L D E 3 f S Z x d W 9 0 O y w m c X V v d D t T Z W N 0 a W 9 u M S 9 T a G V l d D E v Q 2 h h b m d l Z C B U e X B l L n t T Y W x l c 0 F t b 3 V u d C w x O H 0 m c X V v d D s s J n F 1 b 3 Q 7 U 2 V j d G l v b j E v U 2 h l Z X Q x L 0 N o Y W 5 n Z W Q g V H l w Z S 5 7 V G F 4 Q W 1 0 L D E 5 f S Z x d W 9 0 O y w m c X V v d D t T Z W N 0 a W 9 u M S 9 T a G V l d D E v Q 2 h h b m d l Z C B U e X B l L n t G c m V p Z 2 h 0 L D I w f S Z x d W 9 0 O y w m c X V v d D t T Z W N 0 a W 9 u M S 9 T a G V l d D E v Q 2 h h b m d l Z C B U e X B l L n t D Y X J y a W V y V H J h Y 2 t p b m d O d W 1 i Z X I s M j F 9 J n F 1 b 3 Q 7 L C Z x d W 9 0 O 1 N l Y 3 R p b 2 4 x L 1 N o Z W V 0 M S 9 D a G F u Z 2 V k I F R 5 c G U u e 0 N 1 c 3 R v b W V y U E 9 O d W 1 i Z X I s M j J 9 J n F 1 b 3 Q 7 L C Z x d W 9 0 O 1 N l Y 3 R p b 2 4 x L 1 N o Z W V 0 M S 9 D a G F u Z 2 V k I F R 5 c G U u e 0 9 y Z G V y R G F 0 Z S w y M 3 0 m c X V v d D s s J n F 1 b 3 Q 7 U 2 V j d G l v b j E v U 2 h l Z X Q x L 0 N o Y W 5 n Z W Q g V H l w Z S 5 7 R H V l R G F 0 Z S w y N H 0 m c X V v d D s s J n F 1 b 3 Q 7 U 2 V j d G l v b j E v U 2 h l Z X Q x L 0 N o Y W 5 n Z W Q g V H l w Z S 5 7 U 2 h p c E R h d G U s M j V 9 J n F 1 b 3 Q 7 X S w m c X V v d D t S Z W x h d G l v b n N o a X B J b m Z v J n F 1 b 3 Q 7 O l t d f S I g L z 4 8 L 1 N 0 Y W J s Z U V u d H J p Z X M + P C 9 J d G V t P j x J d G V t P j x J d G V t T G 9 j Y X R p b 2 4 + P E l 0 Z W 1 U e X B l P k Z v c m 1 1 b G E 8 L 0 l 0 Z W 1 U e X B l P j x J d G V t U G F 0 a D 5 T Z W N 0 a W 9 u M S 9 T a G V l d D E v U 2 9 1 c m N l P C 9 J d G V t U G F 0 a D 4 8 L 0 l 0 Z W 1 M b 2 N h d G l v b j 4 8 U 3 R h Y m x l R W 5 0 c m l l c y A v P j w v S X R l b T 4 8 S X R l b T 4 8 S X R l b U x v Y 2 F 0 a W 9 u P j x J d G V t V H l w Z T 5 G b 3 J t d W x h P C 9 J d G V t V H l w Z T 4 8 S X R l b V B h d G g + U 2 V j d G l v b j E v U 2 h l Z X Q x L 1 N o Z W V 0 M V 9 T a G V l d D w v S X R l b V B h d G g + P C 9 J d G V t T G 9 j Y X R p b 2 4 + P F N 0 Y W J s Z U V u d H J p Z X M g L z 4 8 L 0 l 0 Z W 0 + P E l 0 Z W 0 + P E l 0 Z W 1 M b 2 N h d G l v b j 4 8 S X R l b V R 5 c G U + R m 9 y b X V s Y T w v S X R l b V R 5 c G U + P E l 0 Z W 1 Q Y X R o P l N l Y 3 R p b 2 4 x L 1 N o Z W V 0 M S 9 Q c m 9 t b 3 R l Z C U y M E h l Y W R l c n M 8 L 0 l 0 Z W 1 Q Y X R o P j w v S X R l b U x v Y 2 F 0 a W 9 u P j x T d G F i b G V F b n R y a W V z I C 8 + P C 9 J d G V t P j x J d G V t P j x J d G V t T G 9 j Y X R p b 2 4 + P E l 0 Z W 1 U e X B l P k Z v c m 1 1 b G E 8 L 0 l 0 Z W 1 U e X B l P j x J d G V t U G F 0 a D 5 T Z W N 0 a W 9 u M S 9 T a G V l d D E v Q 2 h h b m d l Z C U y M F R 5 c G U 8 L 0 l 0 Z W 1 Q Y X R o P j w v S X R l b U x v Y 2 F 0 a W 9 u P j x T d G F i b G V F b n R y a W V z I C 8 + P C 9 J d G V t P j x J d G V t P j x J d G V t T G 9 j Y X R p b 2 4 + P E l 0 Z W 1 U e X B l P k Z v c m 1 1 b G E 8 L 0 l 0 Z W 1 U e X B l P j x J d G V t U G F 0 a D 5 T Z W N 0 a W 9 u M S 9 T a G V l d D E l M j A o M i 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j Y s J n F 1 b 3 Q 7 a 2 V 5 Q 2 9 s d W 1 u T m F t Z X M m c X V v d D s 6 W 1 0 s J n F 1 b 3 Q 7 c X V l c n l S Z W x h d G l v b n N o a X B z J n F 1 b 3 Q 7 O l t d L C Z x d W 9 0 O 2 N v b H V t b k l k Z W 5 0 a X R p Z X M m c X V v d D s 6 W y Z x d W 9 0 O 1 N l Y 3 R p b 2 4 x L 1 N o Z W V 0 M S A o M i k v Q 2 h h b m d l Z C B U e X B l L n t Q c m 9 k d W N 0 S 2 V 5 L D B 9 J n F 1 b 3 Q 7 L C Z x d W 9 0 O 1 N l Y 3 R p b 2 4 x L 1 N o Z W V 0 M S A o M i k v Q 2 h h b m d l Z C B U e X B l L n t P c m R l c k R h d G V L Z X k s M X 0 m c X V v d D s s J n F 1 b 3 Q 7 U 2 V j d G l v b j E v U 2 h l Z X Q x I C g y K S 9 D a G F u Z 2 V k I F R 5 c G U u e 0 R 1 Z U R h d G V L Z X k s M n 0 m c X V v d D s s J n F 1 b 3 Q 7 U 2 V j d G l v b j E v U 2 h l Z X Q x I C g y K S 9 D a G F u Z 2 V k I F R 5 c G U u e 1 N o a X B E Y X R l S 2 V 5 L D N 9 J n F 1 b 3 Q 7 L C Z x d W 9 0 O 1 N l Y 3 R p b 2 4 x L 1 N o Z W V 0 M S A o M i k v Q 2 h h b m d l Z C B U e X B l L n t D d X N 0 b 2 1 l c k t l e S w 0 f S Z x d W 9 0 O y w m c X V v d D t T Z W N 0 a W 9 u M S 9 T a G V l d D E g K D I p L 0 N o Y W 5 n Z W Q g V H l w Z S 5 7 U H J v b W 9 0 a W 9 u S 2 V 5 L D V 9 J n F 1 b 3 Q 7 L C Z x d W 9 0 O 1 N l Y 3 R p b 2 4 x L 1 N o Z W V 0 M S A o M i k v Q 2 h h b m d l Z C B U e X B l L n t D d X J y Z W 5 j e U t l e S w 2 f S Z x d W 9 0 O y w m c X V v d D t T Z W N 0 a W 9 u M S 9 T a G V l d D E g K D I p L 0 N o Y W 5 n Z W Q g V H l w Z S 5 7 U 2 F s Z X N U Z X J y a X R v c n l L Z X k s N 3 0 m c X V v d D s s J n F 1 b 3 Q 7 U 2 V j d G l v b j E v U 2 h l Z X Q x I C g y K S 9 D a G F u Z 2 V k I F R 5 c G U u e 1 N h b G V z T 3 J k Z X J O d W 1 i Z X I s O H 0 m c X V v d D s s J n F 1 b 3 Q 7 U 2 V j d G l v b j E v U 2 h l Z X Q x I C g y K S 9 D a G F u Z 2 V k I F R 5 c G U u e 1 N h b G V z T 3 J k Z X J M a W 5 l T n V t Y m V y L D l 9 J n F 1 b 3 Q 7 L C Z x d W 9 0 O 1 N l Y 3 R p b 2 4 x L 1 N o Z W V 0 M S A o M i k v Q 2 h h b m d l Z C B U e X B l L n t S Z X Z p c 2 l v b k 5 1 b W J l c i w x M H 0 m c X V v d D s s J n F 1 b 3 Q 7 U 2 V j d G l v b j E v U 2 h l Z X Q x I C g y K S 9 D a G F u Z 2 V k I F R 5 c G U u e 0 9 y Z G V y U X V h b n R p d H k s M T F 9 J n F 1 b 3 Q 7 L C Z x d W 9 0 O 1 N l Y 3 R p b 2 4 x L 1 N o Z W V 0 M S A o M i k v Q 2 h h b m d l Z C B U e X B l L n t V b m l 0 U H J p Y 2 U s M T J 9 J n F 1 b 3 Q 7 L C Z x d W 9 0 O 1 N l Y 3 R p b 2 4 x L 1 N o Z W V 0 M S A o M i k v Q 2 h h b m d l Z C B U e X B l L n t F e H R l b m R l Z E F t b 3 V u d C w x M 3 0 m c X V v d D s s J n F 1 b 3 Q 7 U 2 V j d G l v b j E v U 2 h l Z X Q x I C g y K S 9 D a G F u Z 2 V k I F R 5 c G U u e 1 V u a X R Q c m l j Z U R p c 2 N v d W 5 0 U G N 0 L D E 0 f S Z x d W 9 0 O y w m c X V v d D t T Z W N 0 a W 9 u M S 9 T a G V l d D E g K D I p L 0 N o Y W 5 n Z W Q g V H l w Z S 5 7 R G l z Y 2 9 1 b n R B b W 9 1 b n Q s M T V 9 J n F 1 b 3 Q 7 L C Z x d W 9 0 O 1 N l Y 3 R p b 2 4 x L 1 N o Z W V 0 M S A o M i k v Q 2 h h b m d l Z C B U e X B l L n t Q c m 9 k d W N 0 U 3 R h b m R h c m R D b 3 N 0 L D E 2 f S Z x d W 9 0 O y w m c X V v d D t T Z W N 0 a W 9 u M S 9 T a G V l d D E g K D I p L 0 N o Y W 5 n Z W Q g V H l w Z S 5 7 V G 9 0 Y W x Q c m 9 k d W N 0 Q 2 9 z d C w x N 3 0 m c X V v d D s s J n F 1 b 3 Q 7 U 2 V j d G l v b j E v U 2 h l Z X Q x I C g y K S 9 D a G F u Z 2 V k I F R 5 c G U u e 1 N h b G V z Q W 1 v d W 5 0 L D E 4 f S Z x d W 9 0 O y w m c X V v d D t T Z W N 0 a W 9 u M S 9 T a G V l d D E g K D I p L 0 N o Y W 5 n Z W Q g V H l w Z S 5 7 V G F 4 Q W 1 0 L D E 5 f S Z x d W 9 0 O y w m c X V v d D t T Z W N 0 a W 9 u M S 9 T a G V l d D E g K D I p L 0 N o Y W 5 n Z W Q g V H l w Z S 5 7 R n J l a W d o d C w y M H 0 m c X V v d D s s J n F 1 b 3 Q 7 U 2 V j d G l v b j E v U 2 h l Z X Q x I C g y K S 9 D a G F u Z 2 V k I F R 5 c G U u e 0 N h c n J p Z X J U c m F j a 2 l u Z 0 5 1 b W J l c i w y M X 0 m c X V v d D s s J n F 1 b 3 Q 7 U 2 V j d G l v b j E v U 2 h l Z X Q x I C g y K S 9 D a G F u Z 2 V k I F R 5 c G U u e 0 N 1 c 3 R v b W V y U E 9 O d W 1 i Z X I s M j J 9 J n F 1 b 3 Q 7 L C Z x d W 9 0 O 1 N l Y 3 R p b 2 4 x L 1 N o Z W V 0 M S A o M i k v Q 2 h h b m d l Z C B U e X B l L n t P c m R l c k R h d G U s M j N 9 J n F 1 b 3 Q 7 L C Z x d W 9 0 O 1 N l Y 3 R p b 2 4 x L 1 N o Z W V 0 M S A o M i k v Q 2 h h b m d l Z C B U e X B l L n t E d W V E Y X R l L D I 0 f S Z x d W 9 0 O y w m c X V v d D t T Z W N 0 a W 9 u M S 9 T a G V l d D E g K D I p L 0 N o Y W 5 n Z W Q g V H l w Z S 5 7 U 2 h p c E R h d G U s M j V 9 J n F 1 b 3 Q 7 X S w m c X V v d D t D b 2 x 1 b W 5 D b 3 V u d C Z x d W 9 0 O z o y N i w m c X V v d D t L Z X l D b 2 x 1 b W 5 O Y W 1 l c y Z x d W 9 0 O z p b X S w m c X V v d D t D b 2 x 1 b W 5 J Z G V u d G l 0 a W V z J n F 1 b 3 Q 7 O l s m c X V v d D t T Z W N 0 a W 9 u M S 9 T a G V l d D E g K D I p L 0 N o Y W 5 n Z W Q g V H l w Z S 5 7 U H J v Z H V j d E t l e S w w f S Z x d W 9 0 O y w m c X V v d D t T Z W N 0 a W 9 u M S 9 T a G V l d D E g K D I p L 0 N o Y W 5 n Z W Q g V H l w Z S 5 7 T 3 J k Z X J E Y X R l S 2 V 5 L D F 9 J n F 1 b 3 Q 7 L C Z x d W 9 0 O 1 N l Y 3 R p b 2 4 x L 1 N o Z W V 0 M S A o M i k v Q 2 h h b m d l Z C B U e X B l L n t E d W V E Y X R l S 2 V 5 L D J 9 J n F 1 b 3 Q 7 L C Z x d W 9 0 O 1 N l Y 3 R p b 2 4 x L 1 N o Z W V 0 M S A o M i k v Q 2 h h b m d l Z C B U e X B l L n t T a G l w R G F 0 Z U t l e S w z f S Z x d W 9 0 O y w m c X V v d D t T Z W N 0 a W 9 u M S 9 T a G V l d D E g K D I p L 0 N o Y W 5 n Z W Q g V H l w Z S 5 7 Q 3 V z d G 9 t Z X J L Z X k s N H 0 m c X V v d D s s J n F 1 b 3 Q 7 U 2 V j d G l v b j E v U 2 h l Z X Q x I C g y K S 9 D a G F u Z 2 V k I F R 5 c G U u e 1 B y b 2 1 v d G l v b k t l e S w 1 f S Z x d W 9 0 O y w m c X V v d D t T Z W N 0 a W 9 u M S 9 T a G V l d D E g K D I p L 0 N o Y W 5 n Z W Q g V H l w Z S 5 7 Q 3 V y c m V u Y 3 l L Z X k s N n 0 m c X V v d D s s J n F 1 b 3 Q 7 U 2 V j d G l v b j E v U 2 h l Z X Q x I C g y K S 9 D a G F u Z 2 V k I F R 5 c G U u e 1 N h b G V z V G V y c m l 0 b 3 J 5 S 2 V 5 L D d 9 J n F 1 b 3 Q 7 L C Z x d W 9 0 O 1 N l Y 3 R p b 2 4 x L 1 N o Z W V 0 M S A o M i k v Q 2 h h b m d l Z C B U e X B l L n t T Y W x l c 0 9 y Z G V y T n V t Y m V y L D h 9 J n F 1 b 3 Q 7 L C Z x d W 9 0 O 1 N l Y 3 R p b 2 4 x L 1 N o Z W V 0 M S A o M i k v Q 2 h h b m d l Z C B U e X B l L n t T Y W x l c 0 9 y Z G V y T G l u Z U 5 1 b W J l c i w 5 f S Z x d W 9 0 O y w m c X V v d D t T Z W N 0 a W 9 u M S 9 T a G V l d D E g K D I p L 0 N o Y W 5 n Z W Q g V H l w Z S 5 7 U m V 2 a X N p b 2 5 O d W 1 i Z X I s M T B 9 J n F 1 b 3 Q 7 L C Z x d W 9 0 O 1 N l Y 3 R p b 2 4 x L 1 N o Z W V 0 M S A o M i k v Q 2 h h b m d l Z C B U e X B l L n t P c m R l c l F 1 Y W 5 0 a X R 5 L D E x f S Z x d W 9 0 O y w m c X V v d D t T Z W N 0 a W 9 u M S 9 T a G V l d D E g K D I p L 0 N o Y W 5 n Z W Q g V H l w Z S 5 7 V W 5 p d F B y a W N l L D E y f S Z x d W 9 0 O y w m c X V v d D t T Z W N 0 a W 9 u M S 9 T a G V l d D E g K D I p L 0 N o Y W 5 n Z W Q g V H l w Z S 5 7 R X h 0 Z W 5 k Z W R B b W 9 1 b n Q s M T N 9 J n F 1 b 3 Q 7 L C Z x d W 9 0 O 1 N l Y 3 R p b 2 4 x L 1 N o Z W V 0 M S A o M i k v Q 2 h h b m d l Z C B U e X B l L n t V b m l 0 U H J p Y 2 V E a X N j b 3 V u d F B j d C w x N H 0 m c X V v d D s s J n F 1 b 3 Q 7 U 2 V j d G l v b j E v U 2 h l Z X Q x I C g y K S 9 D a G F u Z 2 V k I F R 5 c G U u e 0 R p c 2 N v d W 5 0 Q W 1 v d W 5 0 L D E 1 f S Z x d W 9 0 O y w m c X V v d D t T Z W N 0 a W 9 u M S 9 T a G V l d D E g K D I p L 0 N o Y W 5 n Z W Q g V H l w Z S 5 7 U H J v Z H V j d F N 0 Y W 5 k Y X J k Q 2 9 z d C w x N n 0 m c X V v d D s s J n F 1 b 3 Q 7 U 2 V j d G l v b j E v U 2 h l Z X Q x I C g y K S 9 D a G F u Z 2 V k I F R 5 c G U u e 1 R v d G F s U H J v Z H V j d E N v c 3 Q s M T d 9 J n F 1 b 3 Q 7 L C Z x d W 9 0 O 1 N l Y 3 R p b 2 4 x L 1 N o Z W V 0 M S A o M i k v Q 2 h h b m d l Z C B U e X B l L n t T Y W x l c 0 F t b 3 V u d C w x O H 0 m c X V v d D s s J n F 1 b 3 Q 7 U 2 V j d G l v b j E v U 2 h l Z X Q x I C g y K S 9 D a G F u Z 2 V k I F R 5 c G U u e 1 R h e E F t d C w x O X 0 m c X V v d D s s J n F 1 b 3 Q 7 U 2 V j d G l v b j E v U 2 h l Z X Q x I C g y K S 9 D a G F u Z 2 V k I F R 5 c G U u e 0 Z y Z W l n a H Q s M j B 9 J n F 1 b 3 Q 7 L C Z x d W 9 0 O 1 N l Y 3 R p b 2 4 x L 1 N o Z W V 0 M S A o M i k v Q 2 h h b m d l Z C B U e X B l L n t D Y X J y a W V y V H J h Y 2 t p b m d O d W 1 i Z X I s M j F 9 J n F 1 b 3 Q 7 L C Z x d W 9 0 O 1 N l Y 3 R p b 2 4 x L 1 N o Z W V 0 M S A o M i k v Q 2 h h b m d l Z C B U e X B l L n t D d X N 0 b 2 1 l c l B P T n V t Y m V y L D I y f S Z x d W 9 0 O y w m c X V v d D t T Z W N 0 a W 9 u M S 9 T a G V l d D E g K D I p L 0 N o Y W 5 n Z W Q g V H l w Z S 5 7 T 3 J k Z X J E Y X R l L D I z f S Z x d W 9 0 O y w m c X V v d D t T Z W N 0 a W 9 u M S 9 T a G V l d D E g K D I p L 0 N o Y W 5 n Z W Q g V H l w Z S 5 7 R H V l R G F 0 Z S w y N H 0 m c X V v d D s s J n F 1 b 3 Q 7 U 2 V j d G l v b j E v U 2 h l Z X Q x I C g y K S 9 D a G F u Z 2 V k I F R 5 c G U u e 1 N o a X B E Y X R l L D I 1 f S Z x d W 9 0 O 1 0 s J n F 1 b 3 Q 7 U m V s Y X R p b 2 5 z a G l w S W 5 m b y Z x d W 9 0 O z p b X X 0 i I C 8 + P E V u d H J 5 I F R 5 c G U 9 I k Z p b G x T d G F 0 d X M i I F Z h b H V l P S J z Q 2 9 t c G x l d G U i I C 8 + P E V u d H J 5 I F R 5 c G U 9 I k Z p b G x D b 2 x 1 b W 5 O Y W 1 l c y I g V m F s d W U 9 I n N b J n F 1 b 3 Q 7 U H J v Z H V j d E t l e S Z x d W 9 0 O y w m c X V v d D t P c m R l c k R h d G V L Z X k m c X V v d D s s J n F 1 b 3 Q 7 R H V l R G F 0 Z U t l e S Z x d W 9 0 O y w m c X V v d D t T a G l w R G F 0 Z U t l e S Z x d W 9 0 O y w m c X V v d D t D d X N 0 b 2 1 l c k t l e S Z x d W 9 0 O y w m c X V v d D t Q c m 9 t b 3 R p b 2 5 L Z X k m c X V v d D s s J n F 1 b 3 Q 7 Q 3 V y c m V u Y 3 l L Z X k m c X V v d D s s J n F 1 b 3 Q 7 U 2 F s Z X N U Z X J y a X R v c n l L Z X k m c X V v d D s s J n F 1 b 3 Q 7 U 2 F s Z X N P c m R l c k 5 1 b W J l c i Z x d W 9 0 O y w m c X V v d D t T Y W x l c 0 9 y Z G V y T G l u Z U 5 1 b W J l c i Z x d W 9 0 O y w m c X V v d D t S Z X Z p c 2 l v b k 5 1 b W J l c i Z x d W 9 0 O y w m c X V v d D t P c m R l c l F 1 Y W 5 0 a X R 5 J n F 1 b 3 Q 7 L C Z x d W 9 0 O 1 V u a X R Q c m l j Z S Z x d W 9 0 O y w m c X V v d D t F e H R l b m R l Z E F t b 3 V u d C Z x d W 9 0 O y w m c X V v d D t V b m l 0 U H J p Y 2 V E a X N j b 3 V u d F B j d C Z x d W 9 0 O y w m c X V v d D t E a X N j b 3 V u d E F t b 3 V u d C Z x d W 9 0 O y w m c X V v d D t Q c m 9 k d W N 0 U 3 R h b m R h c m R D b 3 N 0 J n F 1 b 3 Q 7 L C Z x d W 9 0 O 1 R v d G F s U H J v Z H V j d E N v c 3 Q m c X V v d D s s J n F 1 b 3 Q 7 U 2 F s Z X N B b W 9 1 b n Q m c X V v d D s s J n F 1 b 3 Q 7 V G F 4 Q W 1 0 J n F 1 b 3 Q 7 L C Z x d W 9 0 O 0 Z y Z W l n a H Q m c X V v d D s s J n F 1 b 3 Q 7 Q 2 F y c m l l c l R y Y W N r a W 5 n T n V t Y m V y J n F 1 b 3 Q 7 L C Z x d W 9 0 O 0 N 1 c 3 R v b W V y U E 9 O d W 1 i Z X I m c X V v d D s s J n F 1 b 3 Q 7 T 3 J k Z X J E Y X R l J n F 1 b 3 Q 7 L C Z x d W 9 0 O 0 R 1 Z U R h d G U m c X V v d D s s J n F 1 b 3 Q 7 U 2 h p c E R h d G U m c X V v d D t d I i A v P j x F b n R y e S B U e X B l P S J G a W x s Q 2 9 s d W 1 u V H l w Z X M i I F Z h b H V l P S J z Q X d N R E F 3 T U R B d 0 1 H Q X d N R E J R V U R B d 1 V G Q l F V R k F B Q U p B d 0 0 9 I i A v P j x F b n R y e S B U e X B l P S J G a W x s T G F z d F V w Z G F 0 Z W Q i I F Z h b H V l P S J k M j A y N C 0 w N S 0 y M 1 Q x M z o z N j o 0 O C 4 5 N T M 4 M z g y W i I g L z 4 8 R W 5 0 c n k g V H l w Z T 0 i R m l s b E V y c m 9 y Q 2 9 1 b n Q i I F Z h b H V l P S J s M C I g L z 4 8 R W 5 0 c n k g V H l w Z T 0 i R m l s b E V y c m 9 y Q 2 9 k Z S I g V m F s d W U 9 I n N V b m t u b 3 d u I i A v P j x F b n R y e S B U e X B l P S J G a W x s Q 2 9 1 b n Q i I F Z h b H V l P S J s N T Y y N y I g L z 4 8 R W 5 0 c n k g V H l w Z T 0 i Q W R k Z W R U b 0 R h d G F N b 2 R l b C I g V m F s d W U 9 I m w x I i A v P j x F b n R y e S B U e X B l P S J R d W V y e U l E I i B W Y W x 1 Z T 0 i c z g 0 M m U 4 M 2 J l L T Z j M z M t N D U 2 Z S 0 4 N T B j L T M 5 Z j N m N D M 4 N z E 1 Y S I g L z 4 8 L 1 N 0 Y W J s Z U V u d H J p Z X M + P C 9 J d G V t P j x J d G V t P j x J d G V t T G 9 j Y X R p b 2 4 + P E l 0 Z W 1 U e X B l P k Z v c m 1 1 b G E 8 L 0 l 0 Z W 1 U e X B l P j x J d G V t U G F 0 a D 5 T Z W N 0 a W 9 u M S 9 T a G V l d D E l M j A o M i k v U 2 9 1 c m N l P C 9 J d G V t U G F 0 a D 4 8 L 0 l 0 Z W 1 M b 2 N h d G l v b j 4 8 U 3 R h Y m x l R W 5 0 c m l l c y A v P j w v S X R l b T 4 8 S X R l b T 4 8 S X R l b U x v Y 2 F 0 a W 9 u P j x J d G V t V H l w Z T 5 G b 3 J t d W x h P C 9 J d G V t V H l w Z T 4 8 S X R l b V B h d G g + U 2 V j d G l v b j E v U 2 h l Z X Q x J T I w K D I p L 1 N o Z W V 0 M V 9 T a G V l d D w v S X R l b V B h d G g + P C 9 J d G V t T G 9 j Y X R p b 2 4 + P F N 0 Y W J s Z U V u d H J p Z X M g L z 4 8 L 0 l 0 Z W 0 + P E l 0 Z W 0 + P E l 0 Z W 1 M b 2 N h d G l v b j 4 8 S X R l b V R 5 c G U + R m 9 y b X V s Y T w v S X R l b V R 5 c G U + P E l 0 Z W 1 Q Y X R o P l N l Y 3 R p b 2 4 x L 1 N o Z W V 0 M S U y M C g y K S 9 Q c m 9 t b 3 R l Z C U y M E h l Y W R l c n M 8 L 0 l 0 Z W 1 Q Y X R o P j w v S X R l b U x v Y 2 F 0 a W 9 u P j x T d G F i b G V F b n R y a W V z I C 8 + P C 9 J d G V t P j x J d G V t P j x J d G V t T G 9 j Y X R p b 2 4 + P E l 0 Z W 1 U e X B l P k Z v c m 1 1 b G E 8 L 0 l 0 Z W 1 U e X B l P j x J d G V t U G F 0 a D 5 T Z W N 0 a W 9 u M S 9 T a G V l d D E l M j A o M i k v Q 2 h h b m d l Z C U y M F R 5 c G U 8 L 0 l 0 Z W 1 Q Y X R o P j w v S X R l b U x v Y 2 F 0 a W 9 u P j x T d G F i b G V F b n R y a W V z I C 8 + P C 9 J d G V t P j x J d G V t P j x J d G V t T G 9 j Y X R p b 2 4 + P E l 0 Z W 1 U e X B l P k Z v c m 1 1 b G E 8 L 0 l 0 Z W 1 U e X B l P j x J d G V t U G F 0 a D 5 T Z W N 0 a W 9 u M S 9 H Z X Q l M j B m 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U t M j N U M T I 6 M j g 6 N T E u N D c x M D M z M F o i I C 8 + P E V u d H J 5 I F R 5 c G U 9 I k Z p b G x T d G F 0 d X M i I F Z h b H V l P S J z Q 2 9 t c G x l d G U i I C 8 + P C 9 T d G F i b G V F b n R y a W V z P j w v S X R l b T 4 8 S X R l b T 4 8 S X R l b U x v Y 2 F 0 a W 9 u P j x J d G V t V H l w Z T 5 G b 3 J t d W x h P C 9 J d G V t V H l w Z T 4 8 S X R l b V B h d G g + U 2 V j d G l v b j E v R n k l M j B R d W F y d G 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N S 0 y M 1 Q x M j o y O D o 1 M S 4 1 M T c z N j k w W i I g L z 4 8 R W 5 0 c n k g V H l w Z T 0 i R m l s b F N 0 Y X R 1 c y I g V m F s d W U 9 I n N D b 2 1 w b G V 0 Z S I g L z 4 8 L 1 N 0 Y W J s Z U V u d H J p Z X M + P C 9 J d G V t P j x J d G V t P j x J d G V t T G 9 j Y X R p b 2 4 + P E l 0 Z W 1 U e X B l P k Z v c m 1 1 b G E 8 L 0 l 0 Z W 1 U e X B l P j x J d G V t U G F 0 a D 5 T Z W N 0 a W 9 u M S 9 T Y W x l c z w v S X R l b V B h d G g + P C 9 J d G V t T G 9 j Y X R p b 2 4 + P F N 0 Y W J s Z U V u d H J p Z X M + 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G V k Q 2 9 t c G x l d G V S Z X N 1 b H R U b 1 d v c m t z a G V l d C I g V m F s d W U 9 I m w w I i A v P j x F b n R y e S B U e X B l P S J B Z G R l Z F R v R G F 0 Y U 1 v Z G V s I i B W Y W x 1 Z T 0 i b D E i I C 8 + P E V u d H J 5 I F R 5 c G U 9 I k Z p b G x D b 3 V u d C I g V m F s d W U 9 I m w 1 O T U 0 M C I g L z 4 8 R W 5 0 c n k g V H l w Z T 0 i R m l s b E V y c m 9 y Q 2 9 k Z S I g V m F s d W U 9 I n N V b m t u b 3 d u I i A v P j x F b n R y e S B U e X B l P S J G a W x s R X J y b 3 J D b 3 V u d C I g V m F s d W U 9 I m w w I i A v P j x F b n R y e S B U e X B l P S J G a W x s T G F z d F V w Z G F 0 Z W Q i I F Z h b H V l P S J k M j A y N C 0 w N S 0 y N F Q x M D o 0 M D o z N y 4 1 M z M w O D c z W i I g L z 4 8 R W 5 0 c n k g V H l w Z T 0 i R m l s b F R v R G F 0 Y U 1 v Z G V s R W 5 h Y m x l Z C I g V m F s d W U 9 I m w x I i A v P j x F b n R y e S B U e X B l P S J G a W x s T 2 J q Z W N 0 V H l w Z S I g V m F s d W U 9 I n N Q a X Z v d F R h Y m x l I i A v P j x F b n R y e S B U e X B l P S J Q a X Z v d E 9 i a m V j d E 5 h b W U i I F Z h b H V l P S J z U 2 h l Z X Q 5 I V B p d m 9 0 V G F i b G U x N C I g L z 4 8 R W 5 0 c n k g V H l w Z T 0 i U X V l c n l J R C I g V m F s d W U 9 I n N h Z T A 0 N T U 1 M y 0 x M D Q 5 L T Q 0 O G Y t Y T d h M C 1 m Z j U 4 Z T A w N 2 U y O W I i I C 8 + P E V u d H J 5 I F R 5 c G U 9 I k Z p b G x T d G F 0 d X M i I F Z h b H V l P S J z Q 2 9 t c G x l d G U i I C 8 + P E V u d H J 5 I F R 5 c G U 9 I l J l b G F 0 a W 9 u c 2 h p c E l u Z m 9 D b 2 5 0 Y W l u Z X I i I F Z h b H V l P S J z e y Z x d W 9 0 O 2 N v b H V t b k N v d W 5 0 J n F 1 b 3 Q 7 O j M 4 L C Z x d W 9 0 O 2 t l e U N v b H V t b k 5 h b W V z J n F 1 b 3 Q 7 O l t d L C Z x d W 9 0 O 3 F 1 Z X J 5 U m V s Y X R p b 2 5 z a G l w c y Z x d W 9 0 O z p b e y Z x d W 9 0 O 2 t l e U N v b H V t b k N v d W 5 0 J n F 1 b 3 Q 7 O j E s J n F 1 b 3 Q 7 a 2 V 5 Q 2 9 s d W 1 u J n F 1 b 3 Q 7 O j A s J n F 1 b 3 Q 7 b 3 R o Z X J L Z X l D b 2 x 1 b W 5 J Z G V u d G l 0 e S Z x d W 9 0 O z o m c X V v d D t T Z W N 0 a W 9 u M S 9 E a W 1 Q c m 9 k d W N 0 L 0 N o Y W 5 n Z W Q g V H l w Z S 5 7 U H J v Z H V j d E t l e S w w f S Z x d W 9 0 O y w m c X V v d D t L Z X l D b 2 x 1 b W 5 D b 3 V u d C Z x d W 9 0 O z o x f S x 7 J n F 1 b 3 Q 7 a 2 V 5 Q 2 9 s d W 1 u Q 2 9 1 b n Q m c X V v d D s 6 M S w m c X V v d D t r Z X l D b 2 x 1 b W 4 m c X V v d D s 6 N C w m c X V v d D t v d G h l c k t l e U N v b H V t b k l k Z W 5 0 a X R 5 J n F 1 b 3 Q 7 O i Z x d W 9 0 O 1 N l Y 3 R p b 2 4 x L 0 R p b W N 1 c 3 R v b W V y L 0 N o Y W 5 n Z W Q g V H l w Z S 5 7 Q 3 V z d G 9 t Z X J L Z X k s M H 0 m c X V v d D s s J n F 1 b 3 Q 7 S 2 V 5 Q 2 9 s d W 1 u Q 2 9 1 b n Q m c X V v d D s 6 M X 0 s e y Z x d W 9 0 O 2 t l e U N v b H V t b k N v d W 5 0 J n F 1 b 3 Q 7 O j E s J n F 1 b 3 Q 7 a 2 V 5 Q 2 9 s d W 1 u J n F 1 b 3 Q 7 O j A s J n F 1 b 3 Q 7 b 3 R o Z X J L Z X l D b 2 x 1 b W 5 J Z G V u d G l 0 e S Z x d W 9 0 O z o m c X V v d D t T Z W N 0 a W 9 u M S 9 E a W 1 Q c m 9 k d W N 0 L 0 N o Y W 5 n Z W Q g V H l w Z S 5 7 U H J v Z H V j d E t l e S w w f S Z x d W 9 0 O y w m c X V v d D t L Z X l D b 2 x 1 b W 5 D b 3 V u d C Z x d W 9 0 O z o x f V 0 s J n F 1 b 3 Q 7 Y 2 9 s d W 1 u S W R l b n R p d G l l c y Z x d W 9 0 O z p b J n F 1 b 3 Q 7 U 2 V j d G l v b j E v U 2 F s Z X M v U 2 9 1 c m N l L n t Q c m 9 k d W N 0 S 2 V 5 L D B 9 J n F 1 b 3 Q 7 L C Z x d W 9 0 O 1 N l Y 3 R p b 2 4 x L 1 N h b G V z L 1 N v d X J j Z S 5 7 T 3 J k Z X J E Y X R l S 2 V 5 L D F 9 J n F 1 b 3 Q 7 L C Z x d W 9 0 O 1 N l Y 3 R p b 2 4 x L 1 N h b G V z L 1 N v d X J j Z S 5 7 R H V l R G F 0 Z U t l e S w y f S Z x d W 9 0 O y w m c X V v d D t T Z W N 0 a W 9 u M S 9 T Y W x l c y 9 T b 3 V y Y 2 U u e 1 N o a X B E Y X R l S 2 V 5 L D N 9 J n F 1 b 3 Q 7 L C Z x d W 9 0 O 1 N l Y 3 R p b 2 4 x L 1 N h b G V z L 1 N v d X J j Z S 5 7 Q 3 V z d G 9 t Z X J L Z X k s N H 0 m c X V v d D s s J n F 1 b 3 Q 7 U 2 V j d G l v b j E v U 2 F s Z X M v U 2 9 1 c m N l L n t Q c m 9 t b 3 R p b 2 5 L Z X k s N X 0 m c X V v d D s s J n F 1 b 3 Q 7 U 2 V j d G l v b j E v U 2 F s Z X M v Q 2 h h b m d l Z C B U e X B l L n t D d X J y Z W 5 j e U t l e S w 2 f S Z x d W 9 0 O y w m c X V v d D t T Z W N 0 a W 9 u M S 9 T Y W x l c y 9 T b 3 V y Y 2 U u e 1 N h b G V z V G V y c m l 0 b 3 J 5 S 2 V 5 L D d 9 J n F 1 b 3 Q 7 L C Z x d W 9 0 O 1 N l Y 3 R p b 2 4 x L 1 N h b G V z L 1 N v d X J j Z S 5 7 U 2 F s Z X N P c m R l c k 5 1 b W J l c i w 4 f S Z x d W 9 0 O y w m c X V v d D t T Z W N 0 a W 9 u M S 9 T Y W x l c y 9 T b 3 V y Y 2 U u e 1 N h b G V z T 3 J k Z X J M a W 5 l T n V t Y m V y L D l 9 J n F 1 b 3 Q 7 L C Z x d W 9 0 O 1 N l Y 3 R p b 2 4 x L 1 N h b G V z L 1 N v d X J j Z S 5 7 U m V 2 a X N p b 2 5 O d W 1 i Z X I s M T B 9 J n F 1 b 3 Q 7 L C Z x d W 9 0 O 1 N l Y 3 R p b 2 4 x L 1 N h b G V z L 1 N v d X J j Z S 5 7 T 3 J k Z X J R d W F u d G l 0 e S w x M X 0 m c X V v d D s s J n F 1 b 3 Q 7 U 2 V j d G l v b j E v U 2 F s Z X M v U 2 9 1 c m N l L n t V b m l 0 U H J p Y 2 U s M T J 9 J n F 1 b 3 Q 7 L C Z x d W 9 0 O 1 N l Y 3 R p b 2 4 x L 1 N h b G V z L 1 N v d X J j Z S 5 7 R X h 0 Z W 5 k Z W R B b W 9 1 b n Q s M T N 9 J n F 1 b 3 Q 7 L C Z x d W 9 0 O 1 N l Y 3 R p b 2 4 x L 1 N h b G V z L 1 N v d X J j Z S 5 7 V W 5 p d F B y a W N l R G l z Y 2 9 1 b n R Q Y 3 Q s M T R 9 J n F 1 b 3 Q 7 L C Z x d W 9 0 O 1 N l Y 3 R p b 2 4 x L 1 N h b G V z L 1 N v d X J j Z S 5 7 R G l z Y 2 9 1 b n R B b W 9 1 b n Q s M T V 9 J n F 1 b 3 Q 7 L C Z x d W 9 0 O 1 N l Y 3 R p b 2 4 x L 1 N h b G V z L 1 N v d X J j Z S 5 7 U H J v Z H V j d F N 0 Y W 5 k Y X J k Q 2 9 z d C w x N n 0 m c X V v d D s s J n F 1 b 3 Q 7 U 2 V j d G l v b j E v U 2 F s Z X M v U 2 9 1 c m N l L n t U Y X h B b X Q s M T l 9 J n F 1 b 3 Q 7 L C Z x d W 9 0 O 1 N l Y 3 R p b 2 4 x L 1 N h b G V z L 1 N v d X J j Z S 5 7 R n J l a W d o d C w y M H 0 m c X V v d D s s J n F 1 b 3 Q 7 U 2 V j d G l v b j E v U 2 F s Z X M v U 2 9 1 c m N l L n t D Y X J y a W V y V H J h Y 2 t p b m d O d W 1 i Z X I s M j F 9 J n F 1 b 3 Q 7 L C Z x d W 9 0 O 1 N l Y 3 R p b 2 4 x L 1 N h b G V z L 1 N v d X J j Z S 5 7 Q 3 V z d G 9 t Z X J Q T 0 5 1 b W J l c i w y M n 0 m c X V v d D s s J n F 1 b 3 Q 7 U 2 V j d G l v b j E v U 2 F s Z X M v U 2 9 1 c m N l L n t P c m R l c k R h d G U s M j N 9 J n F 1 b 3 Q 7 L C Z x d W 9 0 O 1 N l Y 3 R p b 2 4 x L 1 N h b G V z L 1 N v d X J j Z S 5 7 R H V l R G F 0 Z S w y N H 0 m c X V v d D s s J n F 1 b 3 Q 7 U 2 V j d G l v b j E v U 2 F s Z X M v U 2 9 1 c m N l L n t T a G l w R G F 0 Z S w y N X 0 m c X V v d D s s J n F 1 b 3 Q 7 U 2 V j d G l v b j E v R G l t U H J v Z H V j d C 9 D a G F u Z 2 V k I F R 5 c G U u e 0 V u Z 2 x p c 2 h Q c m 9 k d W N 0 T m F t Z S w 2 f S Z x d W 9 0 O y w m c X V v d D t T Z W N 0 a W 9 u M S 9 T Y W x l c y 9 N Z X J n Z W Q g Q 2 9 s d W 1 u c y 5 7 T W V y Z 2 V k L D I 1 f S Z x d W 9 0 O y w m c X V v d D t T Z W N 0 a W 9 u M S 9 E a W 1 Q c m 9 k d W N 0 L 0 N o Y W 5 n Z W Q g V H l w Z S 5 7 V W 5 p d C B w c m l j Z S w x f S Z x d W 9 0 O y w m c X V v d D t T Z W N 0 a W 9 u M S 9 T Y W x l c y 9 J b n N l c n R l Z C B Z Z W F y L n t Z Z W F y L D M w f S Z x d W 9 0 O y w m c X V v d D t T Z W N 0 a W 9 u M S 9 T Y W x l c y 9 B Z G R l Z C B D d X N 0 b 2 0 u e 0 N 1 c 3 R v b S w z M X 0 m c X V v d D s s J n F 1 b 3 Q 7 U 2 V j d G l v b j E v U 2 F s Z X M v S W 5 z Z X J 0 Z W Q g T W 9 u d G g g T m F t Z S 5 7 T W 9 u d G g g T m F t Z S w z M n 0 m c X V v d D s s J n F 1 b 3 Q 7 U 2 V j d G l v b j E v U 2 F s Z X M v S W 5 z Z X J 0 Z W Q g R G F 5 I G 9 m I F d l Z W s u e 0 R h e S B v Z i B X Z W V r L D M z f S Z x d W 9 0 O y w m c X V v d D t T Z W N 0 a W 9 u M S 9 T Y W x l c y 9 B Z G R l Z C B D d X N 0 b 2 0 x L n t X Z W V r Z G F 5 I G 5 h b W U s M z R 9 J n F 1 b 3 Q 7 L C Z x d W 9 0 O 1 N l Y 3 R p b 2 4 x L 1 N h b G V z L 0 l u d m 9 r Z W Q g Q 3 V z d G 9 t I E Z 1 b m N 0 a W 9 u L n t H Z X Q g Z n k s M z V 9 J n F 1 b 3 Q 7 L C Z x d W 9 0 O 1 N l Y 3 R p b 2 4 x L 1 N h b G V z L 0 l u d m 9 r Z W Q g Q 3 V z d G 9 t I E Z 1 b m N 0 a W 9 u M S 5 7 R m l u Y W 5 j a W F s I H l l Y X I s M z Z 9 J n F 1 b 3 Q 7 L C Z x d W 9 0 O 1 N l Y 3 R p b 2 4 x L 1 N h b G V z L 0 l u c 2 V y d G V k I F F 1 Y X J 0 Z X I u e 1 F 1 Y X J 0 Z X I s M z d 9 J n F 1 b 3 Q 7 L C Z x d W 9 0 O 1 N l Y 3 R p b 2 4 x L 1 N h b G V z L 1 N v d X J j Z S 5 7 U 2 F s Z X N B b W 9 1 b n Q s M T h 9 J n F 1 b 3 Q 7 L C Z x d W 9 0 O 1 N l Y 3 R p b 2 4 x L 1 N h b G V z L 1 N v d X J j Z S 5 7 V G 9 0 Y W x Q c m 9 k d W N 0 Q 2 9 z d C w x N 3 0 m c X V v d D s s J n F 1 b 3 Q 7 U 2 V j d G l v b j E v U 2 F s Z X M v Q 2 h h b m d l Z C B U e X B l M i 5 7 U H J v Z m l 0 L D M 3 f S Z x d W 9 0 O 1 0 s J n F 1 b 3 Q 7 Q 2 9 s d W 1 u Q 2 9 1 b n Q m c X V v d D s 6 M z g s J n F 1 b 3 Q 7 S 2 V 5 Q 2 9 s d W 1 u T m F t Z X M m c X V v d D s 6 W 1 0 s J n F 1 b 3 Q 7 Q 2 9 s d W 1 u S W R l b n R p d G l l c y Z x d W 9 0 O z p b J n F 1 b 3 Q 7 U 2 V j d G l v b j E v U 2 F s Z X M v U 2 9 1 c m N l L n t Q c m 9 k d W N 0 S 2 V 5 L D B 9 J n F 1 b 3 Q 7 L C Z x d W 9 0 O 1 N l Y 3 R p b 2 4 x L 1 N h b G V z L 1 N v d X J j Z S 5 7 T 3 J k Z X J E Y X R l S 2 V 5 L D F 9 J n F 1 b 3 Q 7 L C Z x d W 9 0 O 1 N l Y 3 R p b 2 4 x L 1 N h b G V z L 1 N v d X J j Z S 5 7 R H V l R G F 0 Z U t l e S w y f S Z x d W 9 0 O y w m c X V v d D t T Z W N 0 a W 9 u M S 9 T Y W x l c y 9 T b 3 V y Y 2 U u e 1 N o a X B E Y X R l S 2 V 5 L D N 9 J n F 1 b 3 Q 7 L C Z x d W 9 0 O 1 N l Y 3 R p b 2 4 x L 1 N h b G V z L 1 N v d X J j Z S 5 7 Q 3 V z d G 9 t Z X J L Z X k s N H 0 m c X V v d D s s J n F 1 b 3 Q 7 U 2 V j d G l v b j E v U 2 F s Z X M v U 2 9 1 c m N l L n t Q c m 9 t b 3 R p b 2 5 L Z X k s N X 0 m c X V v d D s s J n F 1 b 3 Q 7 U 2 V j d G l v b j E v U 2 F s Z X M v Q 2 h h b m d l Z C B U e X B l L n t D d X J y Z W 5 j e U t l e S w 2 f S Z x d W 9 0 O y w m c X V v d D t T Z W N 0 a W 9 u M S 9 T Y W x l c y 9 T b 3 V y Y 2 U u e 1 N h b G V z V G V y c m l 0 b 3 J 5 S 2 V 5 L D d 9 J n F 1 b 3 Q 7 L C Z x d W 9 0 O 1 N l Y 3 R p b 2 4 x L 1 N h b G V z L 1 N v d X J j Z S 5 7 U 2 F s Z X N P c m R l c k 5 1 b W J l c i w 4 f S Z x d W 9 0 O y w m c X V v d D t T Z W N 0 a W 9 u M S 9 T Y W x l c y 9 T b 3 V y Y 2 U u e 1 N h b G V z T 3 J k Z X J M a W 5 l T n V t Y m V y L D l 9 J n F 1 b 3 Q 7 L C Z x d W 9 0 O 1 N l Y 3 R p b 2 4 x L 1 N h b G V z L 1 N v d X J j Z S 5 7 U m V 2 a X N p b 2 5 O d W 1 i Z X I s M T B 9 J n F 1 b 3 Q 7 L C Z x d W 9 0 O 1 N l Y 3 R p b 2 4 x L 1 N h b G V z L 1 N v d X J j Z S 5 7 T 3 J k Z X J R d W F u d G l 0 e S w x M X 0 m c X V v d D s s J n F 1 b 3 Q 7 U 2 V j d G l v b j E v U 2 F s Z X M v U 2 9 1 c m N l L n t V b m l 0 U H J p Y 2 U s M T J 9 J n F 1 b 3 Q 7 L C Z x d W 9 0 O 1 N l Y 3 R p b 2 4 x L 1 N h b G V z L 1 N v d X J j Z S 5 7 R X h 0 Z W 5 k Z W R B b W 9 1 b n Q s M T N 9 J n F 1 b 3 Q 7 L C Z x d W 9 0 O 1 N l Y 3 R p b 2 4 x L 1 N h b G V z L 1 N v d X J j Z S 5 7 V W 5 p d F B y a W N l R G l z Y 2 9 1 b n R Q Y 3 Q s M T R 9 J n F 1 b 3 Q 7 L C Z x d W 9 0 O 1 N l Y 3 R p b 2 4 x L 1 N h b G V z L 1 N v d X J j Z S 5 7 R G l z Y 2 9 1 b n R B b W 9 1 b n Q s M T V 9 J n F 1 b 3 Q 7 L C Z x d W 9 0 O 1 N l Y 3 R p b 2 4 x L 1 N h b G V z L 1 N v d X J j Z S 5 7 U H J v Z H V j d F N 0 Y W 5 k Y X J k Q 2 9 z d C w x N n 0 m c X V v d D s s J n F 1 b 3 Q 7 U 2 V j d G l v b j E v U 2 F s Z X M v U 2 9 1 c m N l L n t U Y X h B b X Q s M T l 9 J n F 1 b 3 Q 7 L C Z x d W 9 0 O 1 N l Y 3 R p b 2 4 x L 1 N h b G V z L 1 N v d X J j Z S 5 7 R n J l a W d o d C w y M H 0 m c X V v d D s s J n F 1 b 3 Q 7 U 2 V j d G l v b j E v U 2 F s Z X M v U 2 9 1 c m N l L n t D Y X J y a W V y V H J h Y 2 t p b m d O d W 1 i Z X I s M j F 9 J n F 1 b 3 Q 7 L C Z x d W 9 0 O 1 N l Y 3 R p b 2 4 x L 1 N h b G V z L 1 N v d X J j Z S 5 7 Q 3 V z d G 9 t Z X J Q T 0 5 1 b W J l c i w y M n 0 m c X V v d D s s J n F 1 b 3 Q 7 U 2 V j d G l v b j E v U 2 F s Z X M v U 2 9 1 c m N l L n t P c m R l c k R h d G U s M j N 9 J n F 1 b 3 Q 7 L C Z x d W 9 0 O 1 N l Y 3 R p b 2 4 x L 1 N h b G V z L 1 N v d X J j Z S 5 7 R H V l R G F 0 Z S w y N H 0 m c X V v d D s s J n F 1 b 3 Q 7 U 2 V j d G l v b j E v U 2 F s Z X M v U 2 9 1 c m N l L n t T a G l w R G F 0 Z S w y N X 0 m c X V v d D s s J n F 1 b 3 Q 7 U 2 V j d G l v b j E v R G l t U H J v Z H V j d C 9 D a G F u Z 2 V k I F R 5 c G U u e 0 V u Z 2 x p c 2 h Q c m 9 k d W N 0 T m F t Z S w 2 f S Z x d W 9 0 O y w m c X V v d D t T Z W N 0 a W 9 u M S 9 T Y W x l c y 9 N Z X J n Z W Q g Q 2 9 s d W 1 u c y 5 7 T W V y Z 2 V k L D I 1 f S Z x d W 9 0 O y w m c X V v d D t T Z W N 0 a W 9 u M S 9 E a W 1 Q c m 9 k d W N 0 L 0 N o Y W 5 n Z W Q g V H l w Z S 5 7 V W 5 p d C B w c m l j Z S w x f S Z x d W 9 0 O y w m c X V v d D t T Z W N 0 a W 9 u M S 9 T Y W x l c y 9 J b n N l c n R l Z C B Z Z W F y L n t Z Z W F y L D M w f S Z x d W 9 0 O y w m c X V v d D t T Z W N 0 a W 9 u M S 9 T Y W x l c y 9 B Z G R l Z C B D d X N 0 b 2 0 u e 0 N 1 c 3 R v b S w z M X 0 m c X V v d D s s J n F 1 b 3 Q 7 U 2 V j d G l v b j E v U 2 F s Z X M v S W 5 z Z X J 0 Z W Q g T W 9 u d G g g T m F t Z S 5 7 T W 9 u d G g g T m F t Z S w z M n 0 m c X V v d D s s J n F 1 b 3 Q 7 U 2 V j d G l v b j E v U 2 F s Z X M v S W 5 z Z X J 0 Z W Q g R G F 5 I G 9 m I F d l Z W s u e 0 R h e S B v Z i B X Z W V r L D M z f S Z x d W 9 0 O y w m c X V v d D t T Z W N 0 a W 9 u M S 9 T Y W x l c y 9 B Z G R l Z C B D d X N 0 b 2 0 x L n t X Z W V r Z G F 5 I G 5 h b W U s M z R 9 J n F 1 b 3 Q 7 L C Z x d W 9 0 O 1 N l Y 3 R p b 2 4 x L 1 N h b G V z L 0 l u d m 9 r Z W Q g Q 3 V z d G 9 t I E Z 1 b m N 0 a W 9 u L n t H Z X Q g Z n k s M z V 9 J n F 1 b 3 Q 7 L C Z x d W 9 0 O 1 N l Y 3 R p b 2 4 x L 1 N h b G V z L 0 l u d m 9 r Z W Q g Q 3 V z d G 9 t I E Z 1 b m N 0 a W 9 u M S 5 7 R m l u Y W 5 j a W F s I H l l Y X I s M z Z 9 J n F 1 b 3 Q 7 L C Z x d W 9 0 O 1 N l Y 3 R p b 2 4 x L 1 N h b G V z L 0 l u c 2 V y d G V k I F F 1 Y X J 0 Z X I u e 1 F 1 Y X J 0 Z X I s M z d 9 J n F 1 b 3 Q 7 L C Z x d W 9 0 O 1 N l Y 3 R p b 2 4 x L 1 N h b G V z L 1 N v d X J j Z S 5 7 U 2 F s Z X N B b W 9 1 b n Q s M T h 9 J n F 1 b 3 Q 7 L C Z x d W 9 0 O 1 N l Y 3 R p b 2 4 x L 1 N h b G V z L 1 N v d X J j Z S 5 7 V G 9 0 Y W x Q c m 9 k d W N 0 Q 2 9 z d C w x N 3 0 m c X V v d D s s J n F 1 b 3 Q 7 U 2 V j d G l v b j E v U 2 F s Z X M v Q 2 h h b m d l Z C B U e X B l M i 5 7 U H J v Z m l 0 L D M 3 f S Z x d W 9 0 O 1 0 s J n F 1 b 3 Q 7 U m V s Y X R p b 2 5 z a G l w S W 5 m b y Z x d W 9 0 O z p b e y Z x d W 9 0 O 2 t l e U N v b H V t b k N v d W 5 0 J n F 1 b 3 Q 7 O j E s J n F 1 b 3 Q 7 a 2 V 5 Q 2 9 s d W 1 u J n F 1 b 3 Q 7 O j A s J n F 1 b 3 Q 7 b 3 R o Z X J L Z X l D b 2 x 1 b W 5 J Z G V u d G l 0 e S Z x d W 9 0 O z o m c X V v d D t T Z W N 0 a W 9 u M S 9 E a W 1 Q c m 9 k d W N 0 L 0 N o Y W 5 n Z W Q g V H l w Z S 5 7 U H J v Z H V j d E t l e S w w f S Z x d W 9 0 O y w m c X V v d D t L Z X l D b 2 x 1 b W 5 D b 3 V u d C Z x d W 9 0 O z o x f S x 7 J n F 1 b 3 Q 7 a 2 V 5 Q 2 9 s d W 1 u Q 2 9 1 b n Q m c X V v d D s 6 M S w m c X V v d D t r Z X l D b 2 x 1 b W 4 m c X V v d D s 6 N C w m c X V v d D t v d G h l c k t l e U N v b H V t b k l k Z W 5 0 a X R 5 J n F 1 b 3 Q 7 O i Z x d W 9 0 O 1 N l Y 3 R p b 2 4 x L 0 R p b W N 1 c 3 R v b W V y L 0 N o Y W 5 n Z W Q g V H l w Z S 5 7 Q 3 V z d G 9 t Z X J L Z X k s M H 0 m c X V v d D s s J n F 1 b 3 Q 7 S 2 V 5 Q 2 9 s d W 1 u Q 2 9 1 b n Q m c X V v d D s 6 M X 0 s e y Z x d W 9 0 O 2 t l e U N v b H V t b k N v d W 5 0 J n F 1 b 3 Q 7 O j E s J n F 1 b 3 Q 7 a 2 V 5 Q 2 9 s d W 1 u J n F 1 b 3 Q 7 O j A s J n F 1 b 3 Q 7 b 3 R o Z X J L Z X l D b 2 x 1 b W 5 J Z G V u d G l 0 e S Z x d W 9 0 O z o m c X V v d D t T Z W N 0 a W 9 u M S 9 E a W 1 Q c m 9 k d W N 0 L 0 N o Y W 5 n Z W Q g V H l w Z S 5 7 U H J v Z H V j d E t l e S w w f S Z x d W 9 0 O y w m c X V v d D t L Z X l D b 2 x 1 b W 5 D b 3 V u d C Z x d W 9 0 O z o x f V 1 9 I i A v P j x F b n R y e S B U e X B l P S J G a W x s Q 2 9 s d W 1 u V H l w Z X M i I F Z h b H V l P S J z Q X d N R E F 3 T U R F U U 1 H Q X d N R E J R V U R B d 1 V G Q l F B Q U N R Q U R C Z 1 l H Q X d B R 0 F 3 Q U F B Q U 1 G Q l F N P S I g L z 4 8 R W 5 0 c n k g V H l w Z T 0 i R m l s b E N v b H V t b k 5 h b W V z I i B W Y W x 1 Z T 0 i c 1 s m c X V v d D t Q c m 9 k d W N 0 S 2 V 5 J n F 1 b 3 Q 7 L C Z x d W 9 0 O 0 9 y Z G V y R G F 0 Z U t l e S Z x d W 9 0 O y w m c X V v d D t E d W V E Y X R l S 2 V 5 J n F 1 b 3 Q 7 L C Z x d W 9 0 O 1 N o a X B E Y X R l S 2 V 5 J n F 1 b 3 Q 7 L C Z x d W 9 0 O 0 N 1 c 3 R v b W V y S 2 V 5 J n F 1 b 3 Q 7 L C Z x d W 9 0 O 1 B y b 2 1 v d G l v b k t l e S Z x d W 9 0 O y w m c X V v d D t D d X J y Z W 5 j e U t l e S Z x d W 9 0 O y w m c X V v d D t T Y W x l c 1 R l c n J p d G 9 y e U t l e S Z x d W 9 0 O y w m c X V v d D t T Y W x l c 0 9 y Z G V y T n V t Y m V y J n F 1 b 3 Q 7 L C Z x d W 9 0 O 1 N h b G V z T 3 J k Z X J M a W 5 l T n V t Y m V y J n F 1 b 3 Q 7 L C Z x d W 9 0 O 1 J l d m l z a W 9 u T n V t Y m V y J n F 1 b 3 Q 7 L C Z x d W 9 0 O 0 9 y Z G V y U X V h b n R p d H k m c X V v d D s s J n F 1 b 3 Q 7 V W 5 p d F B y a W N l J n F 1 b 3 Q 7 L C Z x d W 9 0 O 0 V 4 d G V u Z G V k Q W 1 v d W 5 0 J n F 1 b 3 Q 7 L C Z x d W 9 0 O 1 V u a X R Q c m l j Z U R p c 2 N v d W 5 0 U G N 0 J n F 1 b 3 Q 7 L C Z x d W 9 0 O 0 R p c 2 N v d W 5 0 Q W 1 v d W 5 0 J n F 1 b 3 Q 7 L C Z x d W 9 0 O 1 B y b 2 R 1 Y 3 R T d G F u Z G F y Z E N v c 3 Q m c X V v d D s s J n F 1 b 3 Q 7 V G F 4 Q W 1 0 J n F 1 b 3 Q 7 L C Z x d W 9 0 O 0 Z y Z W l n a H Q m c X V v d D s s J n F 1 b 3 Q 7 Q 2 F y c m l l c l R y Y W N r a W 5 n T n V t Y m V y J n F 1 b 3 Q 7 L C Z x d W 9 0 O 0 N 1 c 3 R v b W V y U E 9 O d W 1 i Z X I m c X V v d D s s J n F 1 b 3 Q 7 T 3 J k Z X J E Y X R l J n F 1 b 3 Q 7 L C Z x d W 9 0 O 0 R 1 Z U R h d G U m c X V v d D s s J n F 1 b 3 Q 7 U 2 h p c E R h d G U m c X V v d D s s J n F 1 b 3 Q 7 U H J v Z H V j d C B O Y W 1 l J n F 1 b 3 Q 7 L C Z x d W 9 0 O 0 N 1 c 3 R v b W V y I E 5 h b W U m c X V v d D s s J n F 1 b 3 Q 7 R G l t U H J v Z H V j d C 5 V b m l 0 I H B y a W N l J n F 1 b 3 Q 7 L C Z x d W 9 0 O 1 l l Y X I m c X V v d D s s J n F 1 b 3 Q 7 T W 9 u d G g g b m 8 m c X V v d D s s J n F 1 b 3 Q 7 T W 9 u d G g g T m F t Z S Z x d W 9 0 O y w m c X V v d D t E Y X k g b 2 Y g V 2 V l a y Z x d W 9 0 O y w m c X V v d D t X Z W V r Z G F 5 I G 5 h b W U m c X V v d D s s J n F 1 b 3 Q 7 R m l u Y W 5 j a W F s I E 1 v b n R o J n F 1 b 3 Q 7 L C Z x d W 9 0 O 0 Z p b m F u Y 2 l h b C B R d W F y d G V y J n F 1 b 3 Q 7 L C Z x d W 9 0 O 1 F 1 Y X J 0 Z X I m c X V v d D s s J n F 1 b 3 Q 7 U 2 F s Z X N B b W 9 1 b n Q m c X V v d D s s J n F 1 b 3 Q 7 V G 9 0 Y W x Q c m 9 k d W N 0 Q 2 9 z d C Z x d W 9 0 O y w m c X V v d D t Q c m 9 m a X Q m c X V v d D t d 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U 2 F s Z X M v T W V y Z 2 V k J T I w U X V l c m l l c z w v S X R l b V B h d G g + P C 9 J d G V t T G 9 j Y X R p b 2 4 + P F N 0 Y W J s Z U V u d H J p Z X M g L z 4 8 L 0 l 0 Z W 0 + P E l 0 Z W 0 + P E l 0 Z W 1 M b 2 N h d G l v b j 4 8 S X R l b V R 5 c G U + R m 9 y b X V s Y T w v S X R l b V R 5 c G U + P E l 0 Z W 1 Q Y X R o P l N l Y 3 R p b 2 4 x L 1 N h b G V z L 0 V 4 c G F u Z G V k J T I w R G l t U H J v Z H V j d D w v S X R l b V B h d G g + P C 9 J d G V t T G 9 j Y X R p b 2 4 + P F N 0 Y W J s Z U V u d H J p Z X M g L z 4 8 L 0 l 0 Z W 0 + P E l 0 Z W 0 + P E l 0 Z W 1 M b 2 N h d G l v b j 4 8 S X R l b V R 5 c G U + R m 9 y b X V s Y T w v S X R l b V R 5 c G U + P E l 0 Z W 1 Q Y X R o P l N l Y 3 R p b 2 4 x L 1 N h b G V z L 0 1 l c m d l Z C U y M F F 1 Z X J p Z X M x P C 9 J d G V t U G F 0 a D 4 8 L 0 l 0 Z W 1 M b 2 N h d G l v b j 4 8 U 3 R h Y m x l R W 5 0 c m l l c y A v P j w v S X R l b T 4 8 S X R l b T 4 8 S X R l b U x v Y 2 F 0 a W 9 u P j x J d G V t V H l w Z T 5 G b 3 J t d W x h P C 9 J d G V t V H l w Z T 4 8 S X R l b V B h d G g + U 2 V j d G l v b j E v U 2 F s Z X M v R X h w Y W 5 k Z W Q l M j B E a W 1 j d X N 0 b 2 1 l c j w v S X R l b V B h d G g + P C 9 J d G V t T G 9 j Y X R p b 2 4 + P F N 0 Y W J s Z U V u d H J p Z X M g L z 4 8 L 0 l 0 Z W 0 + P E l 0 Z W 0 + P E l 0 Z W 1 M b 2 N h d G l v b j 4 8 S X R l b V R 5 c G U + R m 9 y b X V s Y T w v S X R l b V R 5 c G U + P E l 0 Z W 1 Q Y X R o P l N l Y 3 R p b 2 4 x L 1 N h b G V z L 0 1 l c m d l Z C U y M F F 1 Z X J p Z X M y P C 9 J d G V t U G F 0 a D 4 8 L 0 l 0 Z W 1 M b 2 N h d G l v b j 4 8 U 3 R h Y m x l R W 5 0 c m l l c y A v P j w v S X R l b T 4 8 S X R l b T 4 8 S X R l b U x v Y 2 F 0 a W 9 u P j x J d G V t V H l w Z T 5 G b 3 J t d W x h P C 9 J d G V t V H l w Z T 4 8 S X R l b V B h d G g + U 2 V j d G l v b j E v U 2 F s Z X M v R X h w Y W 5 k Z W Q l M j B E a W 1 Q c m 9 k d W N 0 M T 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W W V h c j w v S X R l b V B h d G g + P C 9 J d G V t T G 9 j Y X R p b 2 4 + P F N 0 Y W J s Z U V u d H J p Z X M g L z 4 8 L 0 l 0 Z W 0 + P E l 0 Z W 0 + P E l 0 Z W 1 M b 2 N h d G l v b j 4 8 S X R l b V R 5 c G U + R m 9 y b X V s Y T w v S X R l b V R 5 c G U + P E l 0 Z W 1 Q Y X R o P l N l Y 3 R p b 2 4 x L 1 N h b G V z L 0 F k Z G V k J T I w Q 3 V z d G 9 t 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T Y W x l c y 9 J b n N l c n R l Z C U y M E 1 v b n R o J T I w T m F t Z T w v S X R l b V B h d G g + P C 9 J d G V t T G 9 j Y X R p b 2 4 + P F N 0 Y W J s Z U V u d H J p Z X M g L z 4 8 L 0 l 0 Z W 0 + P E l 0 Z W 0 + P E l 0 Z W 1 M b 2 N h d G l v b j 4 8 S X R l b V R 5 c G U + R m 9 y b X V s Y T w v S X R l b V R 5 c G U + P E l 0 Z W 1 Q Y X R o P l N l Y 3 R p b 2 4 x L 1 N h b G V z L 0 l u c 2 V y d G V k J T I w R G F 5 J T I w b 2 Y l M j B X Z W V r P C 9 J d G V t U G F 0 a D 4 8 L 0 l 0 Z W 1 M b 2 N h d G l v b j 4 8 U 3 R h Y m x l R W 5 0 c m l l c y A v P j w v S X R l b T 4 8 S X R l b T 4 8 S X R l b U x v Y 2 F 0 a W 9 u P j x J d G V t V H l w Z T 5 G b 3 J t d W x h P C 9 J d G V t V H l w Z T 4 8 S X R l b V B h d G g + U 2 V j d G l v b j E v U 2 F s Z X M v Q W R k Z W Q l M j B D d X N 0 b 2 0 x P C 9 J d G V t U G F 0 a D 4 8 L 0 l 0 Z W 1 M b 2 N h d G l v b j 4 8 U 3 R h Y m x l R W 5 0 c m l l c y A v P j w v S X R l b T 4 8 S X R l b T 4 8 S X R l b U x v Y 2 F 0 a W 9 u P j x J d G V t V H l w Z T 5 G b 3 J t d W x h P C 9 J d G V t V H l w Z T 4 8 S X R l b V B h d G g + U 2 V j d G l v b j E v U 2 F s Z X M v S W 5 2 b 2 t l Z C U y M E N 1 c 3 R v b S U y M E Z 1 b m N 0 a W 9 u P C 9 J d G V t U G F 0 a D 4 8 L 0 l 0 Z W 1 M b 2 N h d G l v b j 4 8 U 3 R h Y m x l R W 5 0 c m l l c y A v P j w v S X R l b T 4 8 S X R l b T 4 8 S X R l b U x v Y 2 F 0 a W 9 u P j x J d G V t V H l w Z T 5 G b 3 J t d W x h P C 9 J d G V t V H l w Z T 4 8 S X R l b V B h d G g + U 2 V j d G l v b j E v U 2 F s Z X M v U m V u Y W 1 l Z C U y M E N v b H V t b n M x P C 9 J d G V t U G F 0 a D 4 8 L 0 l 0 Z W 1 M b 2 N h d G l v b j 4 8 U 3 R h Y m x l R W 5 0 c m l l c y A v P j w v S X R l b T 4 8 S X R l b T 4 8 S X R l b U x v Y 2 F 0 a W 9 u P j x J d G V t V H l w Z T 5 G b 3 J t d W x h P C 9 J d G V t V H l w Z T 4 8 S X R l b V B h d G g + U 2 V j d G l v b j E v U 2 F s Z X M v S W 5 2 b 2 t l Z C U y M E N 1 c 3 R v b S U y M E Z 1 b m N 0 a W 9 u M T w v S X R l b V B h d G g + P C 9 J d G V t T G 9 j Y X R p b 2 4 + P F N 0 Y W J s Z U V u d H J p Z X M g L z 4 8 L 0 l 0 Z W 0 + P E l 0 Z W 0 + P E l 0 Z W 1 M b 2 N h d G l v b j 4 8 S X R l b V R 5 c G U + R m 9 y b X V s Y T w v S X R l b V R 5 c G U + P E l 0 Z W 1 Q Y X R o P l N l Y 3 R p b 2 4 x L 1 N h b G V z L 0 l u c 2 V y d G V k J T I w U X V h c n R l c j 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B Z G R l Z C U y M E N 1 c 3 R v b T I 8 L 0 l 0 Z W 1 Q Y X R o P j w v S X R l b U x v Y 2 F 0 a W 9 u P j x T d G F i b G V F b n R y a W V z I C 8 + P C 9 J d G V t P j x J d G V t P j x J d G V t T G 9 j Y X R p b 2 4 + P E l 0 Z W 1 U e X B l P k Z v c m 1 1 b G E 8 L 0 l 0 Z W 1 U e X B l P j x J d G V t U G F 0 a D 5 T Z W N 0 a W 9 u M S 9 T Y W x l c y 9 G a W x 0 Z X J l Z C U y M F J v d 3 M x P C 9 J d G V t U G F 0 a D 4 8 L 0 l 0 Z W 1 M b 2 N h d G l v b j 4 8 U 3 R h Y m x l R W 5 0 c m l l c y A v P j w v S X R l b T 4 8 S X R l b T 4 8 S X R l b U x v Y 2 F 0 a W 9 u P j x J d G V t V H l w Z T 5 G b 3 J t d W x h P C 9 J d G V t V H l w Z T 4 8 S X R l b V B h d G g + U 2 V j d G l v b j E v U 2 F s Z X M v R m l s d G V y Z W Q l M j B S b 3 d z M j w v S X R l b V B h d G g + P C 9 J d G V t T G 9 j Y X R p b 2 4 + P F N 0 Y W J s Z U V u d H J p Z X M g L z 4 8 L 0 l 0 Z W 0 + P E l 0 Z W 0 + P E l 0 Z W 1 M b 2 N h d G l v b j 4 8 S X R l b V R 5 c G U + R m 9 y b X V s Y T w v S X R l b V R 5 c G U + P E l 0 Z W 1 Q Y X R o P l N l Y 3 R p b 2 4 x L 1 N h b G V z L 1 J l b 3 J k Z X J l Z C U y M E N v b H V t b n M x 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T W V y Z 2 V k J T I w Q 2 9 s d W 1 u c z w v S X R l b V B h d G g + P C 9 J d G V t T G 9 j Y X R p b 2 4 + P F N 0 Y W J s Z U V u d H J p Z X M g L z 4 8 L 0 l 0 Z W 0 + P E l 0 Z W 0 + P E l 0 Z W 1 M b 2 N h d G l v b j 4 8 S X R l b V R 5 c G U + R m 9 y b X V s Y T w v S X R l b V R 5 c G U + P E l 0 Z W 1 Q Y X R o P l N l Y 3 R p b 2 4 x L 1 N h b G V z L 1 J l b m F t Z W Q l M j B D b 2 x 1 b W 5 z M j w v S X R l b V B h d G g + P C 9 J d G V t T G 9 j Y X R p b 2 4 + P F N 0 Y W J s Z U V u d H J p Z X M g L z 4 8 L 0 l 0 Z W 0 + P E l 0 Z W 0 + P E l 0 Z W 1 M b 2 N h d G l v b j 4 8 S X R l b V R 5 c G U + R m 9 y b X V s Y T w v S X R l b V R 5 c G U + P E l 0 Z W 1 Q Y X R o P l N l Y 3 R p b 2 4 x L 1 N h b G V z L 0 Z p b H R l c m V k J T I w U m 9 3 c z M 8 L 0 l 0 Z W 1 Q Y X R o P j w v S X R l b U x v Y 2 F 0 a W 9 u P j x T d G F i b G V F b n R y a W V z I C 8 + P C 9 J d G V t P j x J d G V t P j x J d G V t T G 9 j Y X R p b 2 4 + P E l 0 Z W 1 U e X B l P k Z v c m 1 1 b G E 8 L 0 l 0 Z W 1 U e X B l P j x J d G V t U G F 0 a D 5 T Z W N 0 a W 9 u M S 9 T Y W x l c y 9 B Z G R l Z C U y M E N 1 c 3 R v b T M 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L 1 J l b m F t Z W Q l M j B D b 2 x 1 b W 5 z M z w v S X R l b V B h d G g + P C 9 J d G V t T G 9 j Y X R p b 2 4 + P F N 0 Y W J s Z U V u d H J p Z X M g L z 4 8 L 0 l 0 Z W 0 + P E l 0 Z W 0 + P E l 0 Z W 1 M b 2 N h d G l v b j 4 8 S X R l b V R 5 c G U + R m 9 y b X V s Y T w v S X R l b V R 5 c G U + P E l 0 Z W 1 Q Y X R o P l N l Y 3 R p b 2 4 x L 1 N h b G V z L 0 Z p b H R l c m V k J T I w U m 9 3 c z Q 8 L 0 l 0 Z W 1 Q Y X R o P j w v S X R l b U x v Y 2 F 0 a W 9 u P j x T d G F i b G V F b n R y a W V z I C 8 + P C 9 J d G V t P j x J d G V t P j x J d G V t T G 9 j Y X R p b 2 4 + P E l 0 Z W 1 U e X B l P k Z v c m 1 1 b G E 8 L 0 l 0 Z W 1 U e X B l P j x J d G V t U G F 0 a D 5 T Z W N 0 a W 9 u M S 9 T Y W x l c y 9 G a W x 0 Z X J l Z C U y M F J v d 3 M 1 P C 9 J d G V t U G F 0 a D 4 8 L 0 l 0 Z W 1 M b 2 N h d G l v b j 4 8 U 3 R h Y m x l R W 5 0 c m l l c y A v P j w v S X R l b T 4 8 S X R l b T 4 8 S X R l b U x v Y 2 F 0 a W 9 u P j x J d G V t V H l w Z T 5 G b 3 J t d W x h P C 9 J d G V t V H l w Z T 4 8 S X R l b V B h d G g + U 2 V j d G l v b j E v U 2 F s Z X M v Q 2 h h b m d l Z C U y M F R 5 c G U y P C 9 J d G V t U G F 0 a D 4 8 L 0 l 0 Z W 1 M b 2 N h d G l v b j 4 8 U 3 R h Y m x l R W 5 0 c m l l c y A v P j w v S X R l b T 4 8 S X R l b T 4 8 S X R l b U x v Y 2 F 0 a W 9 u P j x J d G V t V H l w Z T 5 G b 3 J t d W x h P C 9 J d G V t V H l w Z T 4 8 S X R l b V B h d G g + U 2 V j d G l v b j E v U 2 F s Z X M v U m V u Y W 1 l Z C U y M E N v b H V t b n M 0 P C 9 J d G V t U G F 0 a D 4 8 L 0 l 0 Z W 1 M b 2 N h d G l v b j 4 8 U 3 R h Y m x l R W 5 0 c m l l c y A v P j w v S X R l b T 4 8 L 0 l 0 Z W 1 z P j w v T G 9 j Y W x Q Y W N r Y W d l T W V 0 Y W R h d G F G a W x l P h Y A A A B Q S w U G A A A A A A A A A A A A A A A A A A A A A A A A J g E A A A E A A A D Q j J 3 f A R X R E Y x 6 A M B P w p f r A Q A A A K i Z R D x V v G R H q A 7 Z o D L k x o U A A A A A A g A A A A A A E G Y A A A A B A A A g A A A A / r 7 Z O H M n 5 Y T m H f V g 2 p Q 3 R 0 r z p R 7 + 7 6 W l K j U J H Q 3 v i T g A A A A A D o A A A A A C A A A g A A A A G b Q P t K i d M L K Y g z G k n 7 e 1 K P T M 6 a U f 6 d q D I r Q z + 9 Z k w P B Q A A A A O o m Y L + s u d b Q P Y f q 8 b 6 7 2 T O 8 r 4 G T 6 i + h g e v y 8 V e Q H p G h E r 9 J G l h 6 E O z T M i L I M T E b w Y 8 G n q 6 r d b g M t P N 4 9 A v A H V v I 8 h d u + l Q P L p j J l B X s 2 u F 1 A A A A A e d J k I o 7 J 8 s D b v h 8 G n B w P f I p E F + C a 7 2 7 + Z 7 q Q s H U U J E t q F H c 5 c r I x 8 V D R Q X u e 9 v S p q L e o h c B G + s p p x 1 U 4 L K 9 B C g = = < / D a t a M a s h u p > 
</file>

<file path=customXml/item15.xml>��< ? x m l   v e r s i o n = " 1 . 0 "   e n c o d i n g = " U T F - 1 6 " ? > < G e m i n i   x m l n s = " h t t p : / / g e m i n i / p i v o t c u s t o m i z a t i o n / T a b l e X M L _ S a l e s _ b 8 6 c d 5 c e - 0 1 e 7 - 4 7 7 e - a a 2 4 - 7 2 d b 9 3 6 9 2 2 c d " > < 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 O r d e r D a t e K e y < / s t r i n g > < / k e y > < v a l u e > < i n t > 1 2 4 < / i n t > < / v a l u e > < / i t e m > < i t e m > < k e y > < s t r i n g > D u e D a t e K e y < / s t r i n g > < / k e y > < v a l u e > < i n t > 1 1 3 < / i n t > < / v a l u e > < / i t e m > < i t e m > < k e y > < s t r i n g > S h i p D a t e K e y < / s t r i n g > < / k e y > < v a l u e > < i n t > 1 1 5 < / i n t > < / v a l u e > < / i t e m > < i t e m > < k e y > < s t r i n g > C u s t o m e r K e y < / s t r i n g > < / k e y > < v a l u e > < i n t > 1 1 9 < / i n t > < / v a l u e > < / i t e m > < i t e m > < k e y > < s t r i n g > P r o m o t i o n K e y < / s t r i n g > < / k e y > < v a l u e > < i n t > 1 2 4 < / i n t > < / v a l u e > < / i t e m > < i t e m > < k e y > < s t r i n g > C u r r e n c y K e y < / s t r i n g > < / k e y > < v a l u e > < i n t > 1 1 4 < / i n t > < / v a l u e > < / i t e m > < i t e m > < k e y > < s t r i n g > S a l e s T e r r i t o r y K e y < / s t r i n g > < / k e y > < v a l u e > < i n t > 1 4 4 < / i n t > < / v a l u e > < / i t e m > < i t e m > < k e y > < s t r i n g > S a l e s O r d e r N u m b e r < / s t r i n g > < / k e y > < v a l u e > < i n t > 1 5 5 < / i n t > < / v a l u e > < / i t e m > < i t e m > < k e y > < s t r i n g > S a l e s O r d e r L i n e N u m b e r < / s t r i n g > < / k e y > < v a l u e > < i n t > 1 8 1 < / i n t > < / v a l u e > < / i t e m > < i t e m > < k e y > < s t r i n g > R e v i s i o n N u m b e r < / s t r i n g > < / k e y > < v a l u e > < i n t > 1 4 0 < / i n t > < / v a l u e > < / i t e m > < i t e m > < k e y > < s t r i n g > O r d e r Q u a n t i t y < / s t r i n g > < / k e y > < v a l u e > < i n t > 1 2 5 < / i n t > < / v a l u e > < / i t e m > < i t e m > < k e y > < s t r i n g > U n i t P r i c e < / s t r i n g > < / k e y > < v a l u e > < i n t > 9 3 < / i n t > < / v a l u e > < / i t e m > < i t e m > < k e y > < s t r i n g > E x t e n d e d A m o u n t < / s t r i n g > < / k e y > < v a l u e > < i n t > 1 4 5 < / i n t > < / v a l u e > < / i t e m > < i t e m > < k e y > < s t r i n g > U n i t P r i c e D i s c o u n t P c t < / s t r i n g > < / k e y > < v a l u e > < i n t > 1 6 6 < / i n t > < / v a l u e > < / i t e m > < i t e m > < k e y > < s t r i n g > D i s c o u n t A m o u n t < / s t r i n g > < / k e y > < v a l u e > < i n t > 1 4 0 < / i n t > < / v a l u e > < / i t e m > < i t e m > < k e y > < s t r i n g > P r o d u c t S t a n d a r d C o s t < / s t r i n g > < / k e y > < v a l u e > < i n t > 1 6 6 < / i n t > < / v a l u e > < / i t e m > < i t e m > < k e y > < s t r i n g > T a x A m t < / s t r i n g > < / k e y > < v a l u e > < i n t > 8 2 < / i n t > < / v a l u e > < / i t e m > < i t e m > < k e y > < s t r i n g > F r e i g h t < / s t r i n g > < / k e y > < v a l u e > < i n t > 8 0 < / i n t > < / v a l u e > < / i t e m > < i t e m > < k e y > < s t r i n g > C a r r i e r T r a c k i n g N u m b e r < / s t r i n g > < / k e y > < v a l u e > < i n t > 1 7 9 < / i n t > < / v a l u e > < / i t e m > < i t e m > < k e y > < s t r i n g > C u s t o m e r P O N u m b e r < / s t r i n g > < / k e y > < v a l u e > < i n t > 1 6 5 < / i n t > < / v a l u e > < / i t e m > < i t e m > < k e y > < s t r i n g > O r d e r D a t e < / s t r i n g > < / k e y > < v a l u e > < i n t > 1 0 1 < / i n t > < / v a l u e > < / i t e m > < i t e m > < k e y > < s t r i n g > D u e D a t e < / s t r i n g > < / k e y > < v a l u e > < i n t > 9 0 < / i n t > < / v a l u e > < / i t e m > < i t e m > < k e y > < s t r i n g > S h i p D a t e < / s t r i n g > < / k e y > < v a l u e > < i n t > 9 2 < / i n t > < / v a l u e > < / i t e m > < i t e m > < k e y > < s t r i n g > P r o d u c t   N a m e < / s t r i n g > < / k e y > < v a l u e > < i n t > 1 2 4 < / i n t > < / v a l u e > < / i t e m > < i t e m > < k e y > < s t r i n g > C u s t o m e r   N a m e < / s t r i n g > < / k e y > < v a l u e > < i n t > 1 3 6 < / i n t > < / v a l u e > < / i t e m > < i t e m > < k e y > < s t r i n g > D i m P r o d u c t . U n i t   p r i c e < / s t r i n g > < / k e y > < v a l u e > < i n t > 1 7 3 < / i n t > < / v a l u e > < / i t e m > < i t e m > < k e y > < s t r i n g > Y e a r < / s t r i n g > < / k e y > < v a l u e > < i n t > 6 2 < / i n t > < / v a l u e > < / i t e m > < i t e m > < k e y > < s t r i n g > M o n t h   n o < / s t r i n g > < / k e y > < v a l u e > < i n t > 9 6 < / i n t > < / v a l u e > < / i t e m > < i t e m > < k e y > < s t r i n g > M o n t h   N a m e < / s t r i n g > < / k e y > < v a l u e > < i n t > 1 1 7 < / i n t > < / v a l u e > < / i t e m > < i t e m > < k e y > < s t r i n g > D a y   o f   W e e k < / s t r i n g > < / k e y > < v a l u e > < i n t > 1 1 3 < / i n t > < / v a l u e > < / i t e m > < i t e m > < k e y > < s t r i n g > W e e k d a y   n a m e < / s t r i n g > < / k e y > < v a l u e > < i n t > 1 3 1 < / i n t > < / v a l u e > < / i t e m > < i t e m > < k e y > < s t r i n g > F i n a n c i a l   M o n t h < / s t r i n g > < / k e y > < v a l u e > < i n t > 1 3 5 < / i n t > < / v a l u e > < / i t e m > < i t e m > < k e y > < s t r i n g > F i n a n c i a l   Q u a r t e r < / s t r i n g > < / k e y > < v a l u e > < i n t > 1 4 2 < / i n t > < / v a l u e > < / i t e m > < i t e m > < k e y > < s t r i n g > Q u a r t e r < / s t r i n g > < / k e y > < v a l u e > < i n t > 8 4 < / i n t > < / v a l u e > < / i t e m > < i t e m > < k e y > < s t r i n g > S a l e s A m o u n t < / s t r i n g > < / k e y > < v a l u e > < i n t > 1 1 8 < / i n t > < / v a l u e > < / i t e m > < i t e m > < k e y > < s t r i n g > T o t a l P r o d u c t C o s t < / s t r i n g > < / k e y > < v a l u e > < i n t > 1 4 1 < / i n t > < / v a l u e > < / i t e m > < i t e m > < k e y > < s t r i n g > P r o f i t < / s t r i n g > < / k e y > < v a l u e > < i n t > 7 0 < / 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 T a x A m t < / s t r i n g > < / k e y > < v a l u e > < i n t > 1 7 < / i n t > < / v a l u e > < / i t e m > < i t e m > < k e y > < s t r i n g > F r e i g h t < / s t r i n g > < / k e y > < v a l u e > < i n t > 1 8 < / i n t > < / v a l u e > < / i t e m > < i t e m > < k e y > < s t r i n g > C a r r i e r T r a c k i n g N u m b e r < / s t r i n g > < / k e y > < v a l u e > < i n t > 1 9 < / i n t > < / v a l u e > < / i t e m > < i t e m > < k e y > < s t r i n g > C u s t o m e r P O N u m b e r < / s t r i n g > < / k e y > < v a l u e > < i n t > 2 0 < / i n t > < / v a l u e > < / i t e m > < i t e m > < k e y > < s t r i n g > O r d e r D a t e < / s t r i n g > < / k e y > < v a l u e > < i n t > 2 1 < / i n t > < / v a l u e > < / i t e m > < i t e m > < k e y > < s t r i n g > D u e D a t e < / s t r i n g > < / k e y > < v a l u e > < i n t > 2 2 < / i n t > < / v a l u e > < / i t e m > < i t e m > < k e y > < s t r i n g > S h i p D a t e < / s t r i n g > < / k e y > < v a l u e > < i n t > 2 3 < / i n t > < / v a l u e > < / i t e m > < i t e m > < k e y > < s t r i n g > P r o d u c t   N a m e < / s t r i n g > < / k e y > < v a l u e > < i n t > 3 7 < / i n t > < / v a l u e > < / i t e m > < i t e m > < k e y > < s t r i n g > C u s t o m e r   N a m e < / s t r i n g > < / k e y > < v a l u e > < i n t > 2 4 < / i n t > < / v a l u e > < / i t e m > < i t e m > < k e y > < s t r i n g > D i m P r o d u c t . U n i t   p r i c e < / s t r i n g > < / k e y > < v a l u e > < i n t > 2 5 < / i n t > < / v a l u e > < / i t e m > < i t e m > < k e y > < s t r i n g > Y e a r < / s t r i n g > < / k e y > < v a l u e > < i n t > 2 6 < / i n t > < / v a l u e > < / i t e m > < i t e m > < k e y > < s t r i n g > M o n t h   n o < / s t r i n g > < / k e y > < v a l u e > < i n t > 2 7 < / i n t > < / v a l u e > < / i t e m > < i t e m > < k e y > < s t r i n g > M o n t h   N a m e < / s t r i n g > < / k e y > < v a l u e > < i n t > 2 8 < / i n t > < / v a l u e > < / i t e m > < i t e m > < k e y > < s t r i n g > D a y   o f   W e e k < / s t r i n g > < / k e y > < v a l u e > < i n t > 2 9 < / i n t > < / v a l u e > < / i t e m > < i t e m > < k e y > < s t r i n g > W e e k d a y   n a m e < / s t r i n g > < / k e y > < v a l u e > < i n t > 3 0 < / i n t > < / v a l u e > < / i t e m > < i t e m > < k e y > < s t r i n g > F i n a n c i a l   M o n t h < / s t r i n g > < / k e y > < v a l u e > < i n t > 3 1 < / i n t > < / v a l u e > < / i t e m > < i t e m > < k e y > < s t r i n g > F i n a n c i a l   Q u a r t e r < / s t r i n g > < / k e y > < v a l u e > < i n t > 3 6 < / i n t > < / v a l u e > < / i t e m > < i t e m > < k e y > < s t r i n g > Q u a r t e r < / s t r i n g > < / k e y > < v a l u e > < i n t > 3 2 < / i n t > < / v a l u e > < / i t e m > < i t e m > < k e y > < s t r i n g > S a l e s A m o u n t < / s t r i n g > < / k e y > < v a l u e > < i n t > 3 3 < / i n t > < / v a l u e > < / i t e m > < i t e m > < k e y > < s t r i n g > T o t a l P r o d u c t C o s t < / s t r i n g > < / k e y > < v a l u e > < i n t > 3 4 < / i n t > < / v a l u e > < / i t e m > < i t e m > < k e y > < s t r i n g > P r o f i t < / s t r i n g > < / k e y > < v a l u e > < i n t > 3 5 < / 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 C o l u m n s \ C a r r i e r T r a c k i n g N u m b e r < / K e y > < / D i a g r a m O b j e c t K e y > < D i a g r a m O b j e c t K e y > < K e y > C o l u m n s \ C u s t o m e r P O N u m b e r < / K e y > < / D i a g r a m O b j e c t K e y > < D i a g r a m O b j e c t K e y > < K e y > C o l u m n s \ O r d e r D a t e < / K e y > < / D i a g r a m O b j e c t K e y > < D i a g r a m O b j e c t K e y > < K e y > C o l u m n s \ D u e D a t e < / K e y > < / D i a g r a m O b j e c t K e y > < D i a g r a m O b j e c t K e y > < K e y > C o l u m n s \ S h i p D a t e 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 C o l u m n s \ T o t a l P r o d u c t C o s t < / K e y > < / a : K e y > < a : V a l u e   i : t y p e = " M e a s u r e G r i d N o d e V i e w S t a t e " > < C o l u m n > 1 7 < / C o l u m n > < L a y e d O u t > t r u e < / L a y e d O u t > < / a : V a l u e > < / a : K e y V a l u e O f D i a g r a m O b j e c t K e y a n y T y p e z b w N T n L X > < a : K e y V a l u e O f D i a g r a m O b j e c t K e y a n y T y p e z b w N T n L X > < a : K e y > < K e y > C o l u m n s \ S a l e s A m o u n t < / K e y > < / a : K e y > < a : V a l u e   i : t y p e = " M e a s u r e G r i d N o d e V i e w S t a t e " > < C o l u m n > 1 8 < / C o l u m n > < L a y e d O u t > t r u e < / L a y e d O u t > < / a : V a l u e > < / a : K e y V a l u e O f D i a g r a m O b j e c t K e y a n y T y p e z b w N T n L X > < a : K e y V a l u e O f D i a g r a m O b j e c t K e y a n y T y p e z b w N T n L X > < a : K e y > < K e y > C o l u m n s \ T a x A m t < / K e y > < / a : K e y > < a : V a l u e   i : t y p e = " M e a s u r e G r i d N o d e V i e w S t a t e " > < C o l u m n > 1 9 < / C o l u m n > < L a y e d O u t > t r u e < / L a y e d O u t > < / a : V a l u e > < / a : K e y V a l u e O f D i a g r a m O b j e c t K e y a n y T y p e z b w N T n L X > < a : K e y V a l u e O f D i a g r a m O b j e c t K e y a n y T y p e z b w N T n L X > < a : K e y > < K e y > C o l u m n s \ F r e i g h t < / K e y > < / a : K e y > < a : V a l u e   i : t y p e = " M e a s u r e G r i d N o d e V i e w S t a t e " > < C o l u m n > 2 0 < / C o l u m n > < L a y e d O u t > t r u e < / L a y e d O u t > < / a : V a l u e > < / a : K e y V a l u e O f D i a g r a m O b j e c t K e y a n y T y p e z b w N T n L X > < a : K e y V a l u e O f D i a g r a m O b j e c t K e y a n y T y p e z b w N T n L X > < a : K e y > < K e y > C o l u m n s \ C a r r i e r T r a c k i n g N u m b e r < / K e y > < / a : K e y > < a : V a l u e   i : t y p e = " M e a s u r e G r i d N o d e V i e w S t a t e " > < C o l u m n > 2 1 < / C o l u m n > < L a y e d O u t > t r u e < / L a y e d O u t > < / a : V a l u e > < / a : K e y V a l u e O f D i a g r a m O b j e c t K e y a n y T y p e z b w N T n L X > < a : K e y V a l u e O f D i a g r a m O b j e c t K e y a n y T y p e z b w N T n L X > < a : K e y > < K e y > C o l u m n s \ C u s t o m e r P O N u m b e r < / K e y > < / a : K e y > < a : V a l u e   i : t y p e = " M e a s u r e G r i d N o d e V i e w S t a t e " > < C o l u m n > 2 2 < / C o l u m n > < L a y e d O u t > t r u e < / L a y e d O u t > < / a : V a l u e > < / a : K e y V a l u e O f D i a g r a m O b j e c t K e y a n y T y p e z b w N T n L X > < a : K e y V a l u e O f D i a g r a m O b j e c t K e y a n y T y p e z b w N T n L X > < a : K e y > < K e y > C o l u m n s \ O r d e r D a t e < / K e y > < / a : K e y > < a : V a l u e   i : t y p e = " M e a s u r e G r i d N o d e V i e w S t a t e " > < C o l u m n > 2 3 < / C o l u m n > < L a y e d O u t > t r u e < / L a y e d O u t > < / a : V a l u e > < / a : K e y V a l u e O f D i a g r a m O b j e c t K e y a n y T y p e z b w N T n L X > < a : K e y V a l u e O f D i a g r a m O b j e c t K e y a n y T y p e z b w N T n L X > < a : K e y > < K e y > C o l u m n s \ D u e D a t e < / K e y > < / a : K e y > < a : V a l u e   i : t y p e = " M e a s u r e G r i d N o d e V i e w S t a t e " > < C o l u m n > 2 4 < / C o l u m n > < L a y e d O u t > t r u e < / L a y e d O u t > < / a : V a l u e > < / a : K e y V a l u e O f D i a g r a m O b j e c t K e y a n y T y p e z b w N T n L X > < a : K e y V a l u e O f D i a g r a m O b j e c t K e y a n y T y p e z b w N T n L X > < a : K e y > < K e y > C o l u m n s \ S h i p D a t e < / K e y > < / a : K e y > < a : V a l u e   i : t y p e = " M e a s u r e G r i d N o d e V i e w S t a t e " > < C o l u m n > 2 5 < / C o l u m n > < L a y e d O u t > t r u e < / L a y e d O u t > < / a : V a l u e > < / a : K e y V a l u e O f D i a g r a m O b j e c t K e y a n y T y p e z b w N T n L X > < / V i e w S t a t e s > < / D i a g r a m M a n a g e r . S e r i a l i z a b l e D i a g r a m > < D i a g r a m M a n a g e r . S e r i a l i z a b l e D i a g r a m > < A d a p t e r   i : t y p e = " M e a s u r e D i a g r a m S a n d b o x A d a p t e r " > < T a b l e N a m e > S h e e t 1 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 C o l u m n s \ C a r r i e r T r a c k i n g N u m b e r < / K e y > < / D i a g r a m O b j e c t K e y > < D i a g r a m O b j e c t K e y > < K e y > C o l u m n s \ C u s t o m e r P O N u m b e r < / K e y > < / D i a g r a m O b j e c t K e y > < D i a g r a m O b j e c t K e y > < K e y > C o l u m n s \ O r d e r D a t e < / K e y > < / D i a g r a m O b j e c t K e y > < D i a g r a m O b j e c t K e y > < K e y > C o l u m n s \ D u e D a t e < / K e y > < / D i a g r a m O b j e c t K e y > < D i a g r a m O b j e c t K e y > < K e y > C o l u m n s \ S h i p D a t e 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 C o l u m n s \ T o t a l P r o d u c t C o s t < / K e y > < / a : K e y > < a : V a l u e   i : t y p e = " M e a s u r e G r i d N o d e V i e w S t a t e " > < C o l u m n > 1 7 < / C o l u m n > < L a y e d O u t > t r u e < / L a y e d O u t > < / a : V a l u e > < / a : K e y V a l u e O f D i a g r a m O b j e c t K e y a n y T y p e z b w N T n L X > < a : K e y V a l u e O f D i a g r a m O b j e c t K e y a n y T y p e z b w N T n L X > < a : K e y > < K e y > C o l u m n s \ S a l e s A m o u n t < / K e y > < / a : K e y > < a : V a l u e   i : t y p e = " M e a s u r e G r i d N o d e V i e w S t a t e " > < C o l u m n > 1 8 < / C o l u m n > < L a y e d O u t > t r u e < / L a y e d O u t > < / a : V a l u e > < / a : K e y V a l u e O f D i a g r a m O b j e c t K e y a n y T y p e z b w N T n L X > < a : K e y V a l u e O f D i a g r a m O b j e c t K e y a n y T y p e z b w N T n L X > < a : K e y > < K e y > C o l u m n s \ T a x A m t < / K e y > < / a : K e y > < a : V a l u e   i : t y p e = " M e a s u r e G r i d N o d e V i e w S t a t e " > < C o l u m n > 1 9 < / C o l u m n > < L a y e d O u t > t r u e < / L a y e d O u t > < / a : V a l u e > < / a : K e y V a l u e O f D i a g r a m O b j e c t K e y a n y T y p e z b w N T n L X > < a : K e y V a l u e O f D i a g r a m O b j e c t K e y a n y T y p e z b w N T n L X > < a : K e y > < K e y > C o l u m n s \ F r e i g h t < / K e y > < / a : K e y > < a : V a l u e   i : t y p e = " M e a s u r e G r i d N o d e V i e w S t a t e " > < C o l u m n > 2 0 < / C o l u m n > < L a y e d O u t > t r u e < / L a y e d O u t > < / a : V a l u e > < / a : K e y V a l u e O f D i a g r a m O b j e c t K e y a n y T y p e z b w N T n L X > < a : K e y V a l u e O f D i a g r a m O b j e c t K e y a n y T y p e z b w N T n L X > < a : K e y > < K e y > C o l u m n s \ C a r r i e r T r a c k i n g N u m b e r < / K e y > < / a : K e y > < a : V a l u e   i : t y p e = " M e a s u r e G r i d N o d e V i e w S t a t e " > < C o l u m n > 2 1 < / C o l u m n > < L a y e d O u t > t r u e < / L a y e d O u t > < / a : V a l u e > < / a : K e y V a l u e O f D i a g r a m O b j e c t K e y a n y T y p e z b w N T n L X > < a : K e y V a l u e O f D i a g r a m O b j e c t K e y a n y T y p e z b w N T n L X > < a : K e y > < K e y > C o l u m n s \ C u s t o m e r P O N u m b e r < / K e y > < / a : K e y > < a : V a l u e   i : t y p e = " M e a s u r e G r i d N o d e V i e w S t a t e " > < C o l u m n > 2 2 < / C o l u m n > < L a y e d O u t > t r u e < / L a y e d O u t > < / a : V a l u e > < / a : K e y V a l u e O f D i a g r a m O b j e c t K e y a n y T y p e z b w N T n L X > < a : K e y V a l u e O f D i a g r a m O b j e c t K e y a n y T y p e z b w N T n L X > < a : K e y > < K e y > C o l u m n s \ O r d e r D a t e < / K e y > < / a : K e y > < a : V a l u e   i : t y p e = " M e a s u r e G r i d N o d e V i e w S t a t e " > < C o l u m n > 2 3 < / C o l u m n > < L a y e d O u t > t r u e < / L a y e d O u t > < / a : V a l u e > < / a : K e y V a l u e O f D i a g r a m O b j e c t K e y a n y T y p e z b w N T n L X > < a : K e y V a l u e O f D i a g r a m O b j e c t K e y a n y T y p e z b w N T n L X > < a : K e y > < K e y > C o l u m n s \ D u e D a t e < / K e y > < / a : K e y > < a : V a l u e   i : t y p e = " M e a s u r e G r i d N o d e V i e w S t a t e " > < C o l u m n > 2 4 < / C o l u m n > < L a y e d O u t > t r u e < / L a y e d O u t > < / a : V a l u e > < / a : K e y V a l u e O f D i a g r a m O b j e c t K e y a n y T y p e z b w N T n L X > < a : K e y V a l u e O f D i a g r a m O b j e c t K e y a n y T y p e z b w N T n L X > < a : K e y > < K e y > C o l u m n s \ S h i p D a t e < / K e y > < / a : K e y > < a : V a l u e   i : t y p e = " M e a s u r e G r i d N o d e V i e w S t a t e " > < C o l u m n > 2 5 < / C o l u m n > < L a y e d O u t > t r u e < / L a y e d O u t > < / a : V a l u e > < / 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 C o l u m n s \ S u f f i x < / 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 C o l u m n s \ S u f f i x < / 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 C o l u m n s \ E m a i l A d d r e s s < / K e y > < / a : K e y > < a : V a l u e   i : t y p e = " M e a s u r e G r i d N o d e V i e w S t a t e " > < C o l u m n > 1 2 < / C o l u m n > < L a y e d O u t > t r u e < / L a y e d O u t > < / a : V a l u e > < / a : K e y V a l u e O f D i a g r a m O b j e c t K e y a n y T y p e z b w N T n L X > < a : K e y V a l u e O f D i a g r a m O b j e c t K e y a n y T y p e z b w N T n L X > < a : K e y > < K e y > C o l u m n s \ Y e a r l y I n c o m e < / K e y > < / a : K e y > < a : V a l u e   i : t y p e = " M e a s u r e G r i d N o d e V i e w S t a t e " > < C o l u m n > 1 3 < / C o l u m n > < L a y e d O u t > t r u e < / L a y e d O u t > < / a : V a l u e > < / a : K e y V a l u e O f D i a g r a m O b j e c t K e y a n y T y p e z b w N T n L X > < a : K e y V a l u e O f D i a g r a m O b j e c t K e y a n y T y p e z b w N T n L X > < a : K e y > < K e y > C o l u m n s \ T o t a l C h i l d r e n < / K e y > < / a : K e y > < a : V a l u e   i : t y p e = " M e a s u r e G r i d N o d e V i e w S t a t e " > < C o l u m n > 1 4 < / C o l u m n > < L a y e d O u t > t r u e < / L a y e d O u t > < / a : V a l u e > < / a : K e y V a l u e O f D i a g r a m O b j e c t K e y a n y T y p e z b w N T n L X > < a : K e y V a l u e O f D i a g r a m O b j e c t K e y a n y T y p e z b w N T n L X > < a : K e y > < K e y > C o l u m n s \ N u m b e r C h i l d r e n A t H o m e < / K e y > < / a : K e y > < a : V a l u e   i : t y p e = " M e a s u r e G r i d N o d e V i e w S t a t e " > < C o l u m n > 1 5 < / C o l u m n > < L a y e d O u t > t r u e < / L a y e d O u t > < / a : V a l u e > < / a : K e y V a l u e O f D i a g r a m O b j e c t K e y a n y T y p e z b w N T n L X > < a : K e y V a l u e O f D i a g r a m O b j e c t K e y a n y T y p e z b w N T n L X > < a : K e y > < K e y > C o l u m n s \ E n g l i s h E d u c a t i o n < / K e y > < / a : K e y > < a : V a l u e   i : t y p e = " M e a s u r e G r i d N o d e V i e w S t a t e " > < C o l u m n > 1 6 < / C o l u m n > < L a y e d O u t > t r u e < / L a y e d O u t > < / a : V a l u e > < / a : K e y V a l u e O f D i a g r a m O b j e c t K e y a n y T y p e z b w N T n L X > < a : K e y V a l u e O f D i a g r a m O b j e c t K e y a n y T y p e z b w N T n L X > < a : K e y > < K e y > C o l u m n s \ S p a n i s h E d u c a t i o n < / K e y > < / a : K e y > < a : V a l u e   i : t y p e = " M e a s u r e G r i d N o d e V i e w S t a t e " > < C o l u m n > 1 7 < / C o l u m n > < L a y e d O u t > t r u e < / L a y e d O u t > < / a : V a l u e > < / a : K e y V a l u e O f D i a g r a m O b j e c t K e y a n y T y p e z b w N T n L X > < a : K e y V a l u e O f D i a g r a m O b j e c t K e y a n y T y p e z b w N T n L X > < a : K e y > < K e y > C o l u m n s \ F r e n c h E d u c a t i o n < / K e y > < / a : K e y > < a : V a l u e   i : t y p e = " M e a s u r e G r i d N o d e V i e w S t a t e " > < C o l u m n > 1 8 < / C o l u m n > < L a y e d O u t > t r u e < / L a y e d O u t > < / a : V a l u e > < / a : K e y V a l u e O f D i a g r a m O b j e c t K e y a n y T y p e z b w N T n L X > < a : K e y V a l u e O f D i a g r a m O b j e c t K e y a n y T y p e z b w N T n L X > < a : K e y > < K e y > C o l u m n s \ E n g l i s h O c c u p a t i o n < / K e y > < / a : K e y > < a : V a l u e   i : t y p e = " M e a s u r e G r i d N o d e V i e w S t a t e " > < C o l u m n > 1 9 < / C o l u m n > < L a y e d O u t > t r u e < / L a y e d O u t > < / a : V a l u e > < / a : K e y V a l u e O f D i a g r a m O b j e c t K e y a n y T y p e z b w N T n L X > < a : K e y V a l u e O f D i a g r a m O b j e c t K e y a n y T y p e z b w N T n L X > < a : K e y > < K e y > C o l u m n s \ S p a n i s h O c c u p a t i o n < / K e y > < / a : K e y > < a : V a l u e   i : t y p e = " M e a s u r e G r i d N o d e V i e w S t a t e " > < C o l u m n > 2 0 < / C o l u m n > < L a y e d O u t > t r u e < / L a y e d O u t > < / a : V a l u e > < / a : K e y V a l u e O f D i a g r a m O b j e c t K e y a n y T y p e z b w N T n L X > < a : K e y V a l u e O f D i a g r a m O b j e c t K e y a n y T y p e z b w N T n L X > < a : K e y > < K e y > C o l u m n s \ F r e n c h O c c u p a t i o n < / K e y > < / a : K e y > < a : V a l u e   i : t y p e = " M e a s u r e G r i d N o d e V i e w S t a t e " > < C o l u m n > 2 1 < / C o l u m n > < L a y e d O u t > t r u e < / L a y e d O u t > < / a : V a l u e > < / a : K e y V a l u e O f D i a g r a m O b j e c t K e y a n y T y p e z b w N T n L X > < a : K e y V a l u e O f D i a g r a m O b j e c t K e y a n y T y p e z b w N T n L X > < a : K e y > < K e y > C o l u m n s \ H o u s e O w n e r F l a g < / K e y > < / a : K e y > < a : V a l u e   i : t y p e = " M e a s u r e G r i d N o d e V i e w S t a t e " > < C o l u m n > 2 2 < / C o l u m n > < L a y e d O u t > t r u e < / L a y e d O u t > < / a : V a l u e > < / a : K e y V a l u e O f D i a g r a m O b j e c t K e y a n y T y p e z b w N T n L X > < a : K e y V a l u e O f D i a g r a m O b j e c t K e y a n y T y p e z b w N T n L X > < a : K e y > < K e y > C o l u m n s \ N u m b e r C a r s O w n e d < / K e y > < / a : K e y > < a : V a l u e   i : t y p e = " M e a s u r e G r i d N o d e V i e w S t a t e " > < C o l u m n > 2 3 < / C o l u m n > < L a y e d O u t > t r u e < / L a y e d O u t > < / a : V a l u e > < / a : K e y V a l u e O f D i a g r a m O b j e c t K e y a n y T y p e z b w N T n L X > < a : K e y V a l u e O f D i a g r a m O b j e c t K e y a n y T y p e z b w N T n L X > < a : K e y > < K e y > C o l u m n s \ A d d r e s s L i n e 1 < / K e y > < / a : K e y > < a : V a l u e   i : t y p e = " M e a s u r e G r i d N o d e V i e w S t a t e " > < C o l u m n > 2 4 < / C o l u m n > < L a y e d O u t > t r u e < / L a y e d O u t > < / a : V a l u e > < / a : K e y V a l u e O f D i a g r a m O b j e c t K e y a n y T y p e z b w N T n L X > < a : K e y V a l u e O f D i a g r a m O b j e c t K e y a n y T y p e z b w N T n L X > < a : K e y > < K e y > C o l u m n s \ A d d r e s s L i n e 2 < / K e y > < / a : K e y > < a : V a l u e   i : t y p e = " M e a s u r e G r i d N o d e V i e w S t a t e " > < C o l u m n > 2 5 < / C o l u m n > < L a y e d O u t > t r u e < / L a y e d O u t > < / a : V a l u e > < / a : K e y V a l u e O f D i a g r a m O b j e c t K e y a n y T y p e z b w N T n L X > < a : K e y V a l u e O f D i a g r a m O b j e c t K e y a n y T y p e z b w N T n L X > < a : K e y > < K e y > C o l u m n s \ P h o n e < / K e y > < / a : K e y > < a : V a l u e   i : t y p e = " M e a s u r e G r i d N o d e V i e w S t a t e " > < C o l u m n > 2 6 < / C o l u m n > < L a y e d O u t > t r u e < / L a y e d O u t > < / a : V a l u e > < / a : K e y V a l u e O f D i a g r a m O b j e c t K e y a n y T y p e z b w N T n L X > < a : K e y V a l u e O f D i a g r a m O b j e c t K e y a n y T y p e z b w N T n L X > < a : K e y > < K e y > C o l u m n s \ D a t e F i r s t P u r c h a s e < / K e y > < / a : K e y > < a : V a l u e   i : t y p e = " M e a s u r e G r i d N o d e V i e w S t a t e " > < C o l u m n > 2 7 < / C o l u m n > < L a y e d O u t > t r u e < / L a y e d O u t > < / a : V a l u e > < / a : K e y V a l u e O f D i a g r a m O b j e c t K e y a n y T y p e z b w N T n L X > < a : K e y V a l u e O f D i a g r a m O b j e c t K e y a n y T y p e z b w N T n L X > < a : K e y > < K e y > C o l u m n s \ C o m m u t e D i s t a n c e < / K e y > < / a : K e y > < a : V a l u e   i : t y p e = " M e a s u r e G r i d N o d e V i e w S t a t e " > < C o l u m n > 2 8 < / 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 S a l e s A m o u n t < / K e y > < / D i a g r a m O b j e c t K e y > < D i a g r a m O b j e c t K e y > < K e y > M e a s u r e s \ S u m   o f   S a l e s A m o u n t \ T a g I n f o \ F o r m u l a < / K e y > < / D i a g r a m O b j e c t K e y > < D i a g r a m O b j e c t K e y > < K e y > M e a s u r e s \ S u m   o f   S a l e s A m o u n t \ T a g I n f o \ V a l u e < / K e y > < / D i a g r a m O b j e c t K e y > < D i a g r a m O b j e c t K e y > < K e y > M e a s u r e s \ S u m   o f   Y e a r < / K e y > < / D i a g r a m O b j e c t K e y > < D i a g r a m O b j e c t K e y > < K e y > M e a s u r e s \ S u m   o f   Y e a r \ T a g I n f o \ F o r m u l a < / K e y > < / D i a g r a m O b j e c t K e y > < D i a g r a m O b j e c t K e y > < K e y > M e a s u r e s \ S u m   o f   Y e a r \ T a g I n f o \ V a l u e < / K e y > < / D i a g r a m O b j e c t K e y > < D i a g r a m O b j e c t K e y > < K e y > M e a s u r e s \ S u m   o f   T o t a l P r o d u c t C o s t < / K e y > < / D i a g r a m O b j e c t K e y > < D i a g r a m O b j e c t K e y > < K e y > M e a s u r e s \ S u m   o f   T o t a l P r o d u c t C o s t \ T a g I n f o \ F o r m u l a < / K e y > < / D i a g r a m O b j e c t K e y > < D i a g r a m O b j e c t K e y > < K e y > M e a s u r e s \ S u m   o f   T o t a l P r o d u c t C o s t \ T a g I n f o \ V a l u e < / K e y > < / D i a g r a m O b j e c t K e y > < D i a g r a m O b j e c t K e y > < K e y > M e a s u r e s \ C o u n t   o f   C u s t o m e r   N a m e < / K e y > < / D i a g r a m O b j e c t K e y > < D i a g r a m O b j e c t K e y > < K e y > M e a s u r e s \ C o u n t   o f   C u s t o m e r   N a m e \ T a g I n f o \ F o r m u l a < / K e y > < / D i a g r a m O b j e c t K e y > < D i a g r a m O b j e c t K e y > < K e y > M e a s u r e s \ C o u n t   o f   C u s t o m e r   N a m e \ T a g I n f o \ V a l u e < / K e y > < / D i a g r a m O b j e c t K e y > < D i a g r a m O b j e c t K e y > < K e y > M e a s u r e s \ C o u n t   o f   D i m P r o d u c t . U n i t   p r i c e < / K e y > < / D i a g r a m O b j e c t K e y > < D i a g r a m O b j e c t K e y > < K e y > M e a s u r e s \ C o u n t   o f   D i m P r o d u c t . U n i t   p r i c e \ T a g I n f o \ F o r m u l a < / K e y > < / D i a g r a m O b j e c t K e y > < D i a g r a m O b j e c t K e y > < K e y > M e a s u r e s \ C o u n t   o f   D i m P r o d u c t . U n i t   p r i c e \ T a g I n f o \ V a l u e < / K e y > < / D i a g r a m O b j e c t K e y > < D i a g r a m O b j e c t K e y > < K e y > M e a s u r e s \ C o u n t   o f   P r o f i t < / K e y > < / D i a g r a m O b j e c t K e y > < D i a g r a m O b j e c t K e y > < K e y > M e a s u r e s \ C o u n t   o f   P r o f i t \ T a g I n f o \ F o r m u l a < / K e y > < / D i a g r a m O b j e c t K e y > < D i a g r a m O b j e c t K e y > < K e y > M e a s u r e s \ C o u n t   o f   P r o f i t \ T a g I n f o \ V a l u e < / K e y > < / D i a g r a m O b j e c t K e y > < D i a g r a m O b j e c t K e y > < K e y > M e a s u r e s \ S u m   o f   D i s c o u n t A m o u n t < / K e y > < / D i a g r a m O b j e c t K e y > < D i a g r a m O b j e c t K e y > < K e y > M e a s u r e s \ S u m   o f   D i s c o u n t A m o u n t \ T a g I n f o \ F o r m u l a < / K e y > < / D i a g r a m O b j e c t K e y > < D i a g r a m O b j e c t K e y > < K e y > M e a s u r e s \ S u m   o f   D i s c o u n t A m o u n t \ T a g I n f o \ V a l u e < / K e y > < / D i a g r a m O b j e c t K e y > < D i a g r a m O b j e c t K e y > < K e y > M e a s u r e s \ S u m   o f   P r o f i t < / K e y > < / D i a g r a m O b j e c t K e y > < D i a g r a m O b j e c t K e y > < K e y > M e a s u r e s \ S u m   o f   P r o f i t \ T a g I n f o \ F o r m u l a < / K e y > < / D i a g r a m O b j e c t K e y > < D i a g r a m O b j e c t K e y > < K e y > M e a s u r e s \ S u m   o f   P r o f i t \ T a g I n f o \ V a l u e < / K e y > < / D i a g r a m O b j e c t K e y > < D i a g r a m O b j e c t K e y > < K e y > M e a s u r e s \ S u m   o f   O r d e r Q u a n t i t y < / K e y > < / D i a g r a m O b j e c t K e y > < D i a g r a m O b j e c t K e y > < K e y > M e a s u r e s \ S u m   o f   O r d e r Q u a n t i t y \ T a g I n f o \ F o r m u l a < / K e y > < / D i a g r a m O b j e c t K e y > < D i a g r a m O b j e c t K e y > < K e y > M e a s u r e s \ S u m   o f   O r d e r Q u a n t i t y \ T a g I n f o \ V a l u e < / K e y > < / D i a g r a m O b j e c t K e y > < D i a g r a m O b j e c t K e y > < K e y > M e a s u r e s \ S u m   o f   U n i t P r i c e D i s c o u n t P c t < / K e y > < / D i a g r a m O b j e c t K e y > < D i a g r a m O b j e c t K e y > < K e y > M e a s u r e s \ S u m   o f   U n i t P r i c e D i s c o u n t P c t \ T a g I n f o \ F o r m u l a < / K e y > < / D i a g r a m O b j e c t K e y > < D i a g r a m O b j e c t K e y > < K e y > M e a s u r e s \ S u m   o f   U n i t P r i c e D i s c o u n t P c t \ T a g I n f o \ V a l u e 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 C o l u m n s \ T a x A m t < / K e y > < / D i a g r a m O b j e c t K e y > < D i a g r a m O b j e c t K e y > < K e y > C o l u m n s \ F r e i g h t < / K e y > < / D i a g r a m O b j e c t K e y > < D i a g r a m O b j e c t K e y > < K e y > C o l u m n s \ C a r r i e r T r a c k i n g N u m b e r < / K e y > < / D i a g r a m O b j e c t K e y > < D i a g r a m O b j e c t K e y > < K e y > C o l u m n s \ C u s t o m e r P O N u m b e r < / K e y > < / D i a g r a m O b j e c t K e y > < D i a g r a m O b j e c t K e y > < K e y > C o l u m n s \ O r d e r D a t e < / K e y > < / D i a g r a m O b j e c t K e y > < D i a g r a m O b j e c t K e y > < K e y > C o l u m n s \ D u e D a t e < / K e y > < / D i a g r a m O b j e c t K e y > < D i a g r a m O b j e c t K e y > < K e y > C o l u m n s \ S h i p D a t e < / K e y > < / D i a g r a m O b j e c t K e y > < D i a g r a m O b j e c t K e y > < K e y > C o l u m n s \ P r o d u c t   N a m e < / K e y > < / D i a g r a m O b j e c t K e y > < D i a g r a m O b j e c t K e y > < K e y > C o l u m n s \ C u s t o m e r   N a m e < / K e y > < / D i a g r a m O b j e c t K e y > < D i a g r a m O b j e c t K e y > < K e y > C o l u m n s \ D i m P r o d u c t . U n i t   p r i c e < / K e y > < / D i a g r a m O b j e c t K e y > < D i a g r a m O b j e c t K e y > < K e y > C o l u m n s \ Y e a r < / K e y > < / D i a g r a m O b j e c t K e y > < D i a g r a m O b j e c t K e y > < K e y > C o l u m n s \ M o n t h   n o < / K e y > < / D i a g r a m O b j e c t K e y > < D i a g r a m O b j e c t K e y > < K e y > C o l u m n s \ M o n t h   N a m e < / K e y > < / D i a g r a m O b j e c t K e y > < D i a g r a m O b j e c t K e y > < K e y > C o l u m n s \ D a y   o f   W e e k < / K e y > < / D i a g r a m O b j e c t K e y > < D i a g r a m O b j e c t K e y > < K e y > C o l u m n s \ W e e k d a y   n a m e < / K e y > < / D i a g r a m O b j e c t K e y > < D i a g r a m O b j e c t K e y > < K e y > C o l u m n s \ F i n a n c i a l   M o n t h < / K e y > < / D i a g r a m O b j e c t K e y > < D i a g r a m O b j e c t K e y > < K e y > C o l u m n s \ F i n a n c i a l   Q u a r t e r < / K e y > < / D i a g r a m O b j e c t K e y > < D i a g r a m O b j e c t K e y > < K e y > C o l u m n s \ Q u a r t e r < / K e y > < / D i a g r a m O b j e c t K e y > < D i a g r a m O b j e c t K e y > < K e y > C o l u m n s \ S a l e s A m o u n t < / K e y > < / D i a g r a m O b j e c t K e y > < D i a g r a m O b j e c t K e y > < K e y > C o l u m n s \ T o t a l P r o d u c t C o s t < / K e y > < / D i a g r a m O b j e c t K e y > < D i a g r a m O b j e c t K e y > < K e y > C o l u m n s \ P r o f i t < / K e y > < / D i a g r a m O b j e c t K e y > < D i a g r a m O b j e c t K e y > < K e y > L i n k s \ & l t ; C o l u m n s \ S u m   o f   S a l e s A m o u n t & g t ; - & l t ; M e a s u r e s \ S a l e s A m o u n t & g t ; < / K e y > < / D i a g r a m O b j e c t K e y > < D i a g r a m O b j e c t K e y > < K e y > L i n k s \ & l t ; C o l u m n s \ S u m   o f   S a l e s A m o u n t & g t ; - & l t ; M e a s u r e s \ S a l e s A m o u n t & g t ; \ C O L U M N < / K e y > < / D i a g r a m O b j e c t K e y > < D i a g r a m O b j e c t K e y > < K e y > L i n k s \ & l t ; C o l u m n s \ S u m   o f   S a l e s A m o u n t & g t ; - & l t ; M e a s u r e s \ S a l e s A m o u n t & g t ; \ M E A S U R E 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 T o t a l P r o d u c t C o s t & g t ; - & l t ; M e a s u r e s \ T o t a l P r o d u c t C o s t & g t ; < / K e y > < / D i a g r a m O b j e c t K e y > < D i a g r a m O b j e c t K e y > < K e y > L i n k s \ & l t ; C o l u m n s \ S u m   o f   T o t a l P r o d u c t C o s t & g t ; - & l t ; M e a s u r e s \ T o t a l P r o d u c t C o s t & g t ; \ C O L U M N < / K e y > < / D i a g r a m O b j e c t K e y > < D i a g r a m O b j e c t K e y > < K e y > L i n k s \ & l t ; C o l u m n s \ S u m   o f   T o t a l P r o d u c t C o s t & g t ; - & l t ; M e a s u r e s \ T o t a l P r o d u c t C o s t & g t ; \ M E A S U R E < / K e y > < / D i a g r a m O b j e c t K e y > < D i a g r a m O b j e c t K e y > < K e y > L i n k s \ & l t ; C o l u m n s \ C o u n t   o f   C u s t o m e r   N a m e & g t ; - & l t ; M e a s u r e s \ C u s t o m e r   N a m e & g t ; < / K e y > < / D i a g r a m O b j e c t K e y > < D i a g r a m O b j e c t K e y > < K e y > L i n k s \ & l t ; C o l u m n s \ C o u n t   o f   C u s t o m e r   N a m e & g t ; - & l t ; M e a s u r e s \ C u s t o m e r   N a m e & g t ; \ C O L U M N < / K e y > < / D i a g r a m O b j e c t K e y > < D i a g r a m O b j e c t K e y > < K e y > L i n k s \ & l t ; C o l u m n s \ C o u n t   o f   C u s t o m e r   N a m e & g t ; - & l t ; M e a s u r e s \ C u s t o m e r   N a m e & g t ; \ M E A S U R E < / K e y > < / D i a g r a m O b j e c t K e y > < D i a g r a m O b j e c t K e y > < K e y > L i n k s \ & l t ; C o l u m n s \ C o u n t   o f   D i m P r o d u c t . U n i t   p r i c e & g t ; - & l t ; M e a s u r e s \ D i m P r o d u c t . U n i t   p r i c e & g t ; < / K e y > < / D i a g r a m O b j e c t K e y > < D i a g r a m O b j e c t K e y > < K e y > L i n k s \ & l t ; C o l u m n s \ C o u n t   o f   D i m P r o d u c t . U n i t   p r i c e & g t ; - & l t ; M e a s u r e s \ D i m P r o d u c t . U n i t   p r i c e & g t ; \ C O L U M N < / K e y > < / D i a g r a m O b j e c t K e y > < D i a g r a m O b j e c t K e y > < K e y > L i n k s \ & l t ; C o l u m n s \ C o u n t   o f   D i m P r o d u c t . U n i t   p r i c e & g t ; - & l t ; M e a s u r e s \ D i m P r o d u c t . U n i t   p r i c e & g t ; \ M E A S U R E < / K e y > < / D i a g r a m O b j e c t K e y > < D i a g r a m O b j e c t K e y > < K e y > L i n k s \ & l t ; C o l u m n s \ C o u n t   o f   P r o f i t & g t ; - & l t ; M e a s u r e s \ P r o f i t & g t ; < / K e y > < / D i a g r a m O b j e c t K e y > < D i a g r a m O b j e c t K e y > < K e y > L i n k s \ & l t ; C o l u m n s \ C o u n t   o f   P r o f i t & g t ; - & l t ; M e a s u r e s \ P r o f i t & g t ; \ C O L U M N < / K e y > < / D i a g r a m O b j e c t K e y > < D i a g r a m O b j e c t K e y > < K e y > L i n k s \ & l t ; C o l u m n s \ C o u n t   o f   P r o f i t & g t ; - & l t ; M e a s u r e s \ P r o f i t & g t ; \ M E A S U R E < / K e y > < / D i a g r a m O b j e c t K e y > < D i a g r a m O b j e c t K e y > < K e y > L i n k s \ & l t ; C o l u m n s \ S u m   o f   D i s c o u n t A m o u n t & g t ; - & l t ; M e a s u r e s \ D i s c o u n t A m o u n t & g t ; < / K e y > < / D i a g r a m O b j e c t K e y > < D i a g r a m O b j e c t K e y > < K e y > L i n k s \ & l t ; C o l u m n s \ S u m   o f   D i s c o u n t A m o u n t & g t ; - & l t ; M e a s u r e s \ D i s c o u n t A m o u n t & g t ; \ C O L U M N < / K e y > < / D i a g r a m O b j e c t K e y > < D i a g r a m O b j e c t K e y > < K e y > L i n k s \ & l t ; C o l u m n s \ S u m   o f   D i s c o u n t A m o u n t & g t ; - & l t ; M e a s u r e s \ D i s c o u n t A m o u n t & g t ; \ M E A S U R E 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 O r d e r Q u a n t i t y & g t ; - & l t ; M e a s u r e s \ O r d e r Q u a n t i t y & g t ; < / K e y > < / D i a g r a m O b j e c t K e y > < D i a g r a m O b j e c t K e y > < K e y > L i n k s \ & l t ; C o l u m n s \ S u m   o f   O r d e r Q u a n t i t y & g t ; - & l t ; M e a s u r e s \ O r d e r Q u a n t i t y & g t ; \ C O L U M N < / K e y > < / D i a g r a m O b j e c t K e y > < D i a g r a m O b j e c t K e y > < K e y > L i n k s \ & l t ; C o l u m n s \ S u m   o f   O r d e r Q u a n t i t y & g t ; - & l t ; M e a s u r e s \ O r d e r Q u a n t i t y & g t ; \ M E A S U R E < / K e y > < / D i a g r a m O b j e c t K e y > < D i a g r a m O b j e c t K e y > < K e y > L i n k s \ & l t ; C o l u m n s \ S u m   o f   U n i t P r i c e D i s c o u n t P c t & g t ; - & l t ; M e a s u r e s \ U n i t P r i c e D i s c o u n t P c t & g t ; < / K e y > < / D i a g r a m O b j e c t K e y > < D i a g r a m O b j e c t K e y > < K e y > L i n k s \ & l t ; C o l u m n s \ S u m   o f   U n i t P r i c e D i s c o u n t P c t & g t ; - & l t ; M e a s u r e s \ U n i t P r i c e D i s c o u n t P c t & g t ; \ C O L U M N < / K e y > < / D i a g r a m O b j e c t K e y > < D i a g r a m O b j e c t K e y > < K e y > L i n k s \ & l t ; C o l u m n s \ S u m   o f   U n i t P r i c e D i s c o u n t P c t & g t ; - & l t ; M e a s u r e s \ U n i t P r i c e D i s c o u n t P c t & g t ; \ M E A S U R E 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 S a l e s A m o u n t < / K e y > < / a : K e y > < a : V a l u e   i : t y p e = " M e a s u r e G r i d N o d e V i e w S t a t e " > < C o l u m n > 3 3 < / C o l u m n > < L a y e d O u t > t r u e < / L a y e d O u t > < W a s U I I n v i s i b l e > t r u e < / W a s U I I n v i s i b l e > < / a : V a l u e > < / a : K e y V a l u e O f D i a g r a m O b j e c t K e y a n y T y p e z b w N T n L X > < a : K e y V a l u e O f D i a g r a m O b j e c t K e y a n y T y p e z b w N T n L X > < a : K e y > < K e y > M e a s u r e s \ S u m   o f   S a l e s A m o u n t \ T a g I n f o \ F o r m u l a < / K e y > < / a : K e y > < a : V a l u e   i : t y p e = " M e a s u r e G r i d V i e w S t a t e I D i a g r a m T a g A d d i t i o n a l I n f o " / > < / a : K e y V a l u e O f D i a g r a m O b j e c t K e y a n y T y p e z b w N T n L X > < a : K e y V a l u e O f D i a g r a m O b j e c t K e y a n y T y p e z b w N T n L X > < a : K e y > < K e y > M e a s u r e s \ S u m   o f   S a l e s A m o u n t \ T a g I n f o \ V a l u e < / K e y > < / a : K e y > < a : V a l u e   i : t y p e = " M e a s u r e G r i d V i e w S t a t e I D i a g r a m T a g A d d i t i o n a l I n f o " / > < / a : K e y V a l u e O f D i a g r a m O b j e c t K e y a n y T y p e z b w N T n L X > < a : K e y V a l u e O f D i a g r a m O b j e c t K e y a n y T y p e z b w N T n L X > < a : K e y > < K e y > M e a s u r e s \ S u m   o f   Y e a r < / K e y > < / a : K e y > < a : V a l u e   i : t y p e = " M e a s u r e G r i d N o d e V i e w S t a t e " > < C o l u m n > 2 6 < / 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 T o t a l P r o d u c t C o s t < / K e y > < / a : K e y > < a : V a l u e   i : t y p e = " M e a s u r e G r i d N o d e V i e w S t a t e " > < C o l u m n > 3 4 < / C o l u m n > < L a y e d O u t > t r u e < / L a y e d O u t > < W a s U I I n v i s i b l e > t r u e < / W a s U I I n v i s i b l e > < / a : V a l u e > < / a : K e y V a l u e O f D i a g r a m O b j e c t K e y a n y T y p e z b w N T n L X > < a : K e y V a l u e O f D i a g r a m O b j e c t K e y a n y T y p e z b w N T n L X > < a : K e y > < K e y > M e a s u r e s \ S u m   o f   T o t a l P r o d u c t C o s t \ T a g I n f o \ F o r m u l a < / K e y > < / a : K e y > < a : V a l u e   i : t y p e = " M e a s u r e G r i d V i e w S t a t e I D i a g r a m T a g A d d i t i o n a l I n f o " / > < / a : K e y V a l u e O f D i a g r a m O b j e c t K e y a n y T y p e z b w N T n L X > < a : K e y V a l u e O f D i a g r a m O b j e c t K e y a n y T y p e z b w N T n L X > < a : K e y > < K e y > M e a s u r e s \ S u m   o f   T o t a l P r o d u c t C o s t \ T a g I n f o \ V a l u e < / K e y > < / a : K e y > < a : V a l u e   i : t y p e = " M e a s u r e G r i d V i e w S t a t e I D i a g r a m T a g A d d i t i o n a l I n f o " / > < / a : K e y V a l u e O f D i a g r a m O b j e c t K e y a n y T y p e z b w N T n L X > < a : K e y V a l u e O f D i a g r a m O b j e c t K e y a n y T y p e z b w N T n L X > < a : K e y > < K e y > M e a s u r e s \ C o u n t   o f   C u s t o m e r   N a m e < / K e y > < / a : K e y > < a : V a l u e   i : t y p e = " M e a s u r e G r i d N o d e V i e w S t a t e " > < C o l u m n > 2 4 < / C o l u m n > < L a y e d O u t > t r u e < / L a y e d O u t > < W a s U I I n v i s i b l e > t r u e < / W a s U I I n v i s i b l e > < / a : V a l u e > < / a : K e y V a l u e O f D i a g r a m O b j e c t K e y a n y T y p e z b w N T n L X > < a : K e y V a l u e O f D i a g r a m O b j e c t K e y a n y T y p e z b w N T n L X > < a : K e y > < K e y > M e a s u r e s \ C o u n t   o f   C u s t o m e r   N a m e \ T a g I n f o \ F o r m u l a < / K e y > < / a : K e y > < a : V a l u e   i : t y p e = " M e a s u r e G r i d V i e w S t a t e I D i a g r a m T a g A d d i t i o n a l I n f o " / > < / a : K e y V a l u e O f D i a g r a m O b j e c t K e y a n y T y p e z b w N T n L X > < a : K e y V a l u e O f D i a g r a m O b j e c t K e y a n y T y p e z b w N T n L X > < a : K e y > < K e y > M e a s u r e s \ C o u n t   o f   C u s t o m e r   N a m e \ T a g I n f o \ V a l u e < / K e y > < / a : K e y > < a : V a l u e   i : t y p e = " M e a s u r e G r i d V i e w S t a t e I D i a g r a m T a g A d d i t i o n a l I n f o " / > < / a : K e y V a l u e O f D i a g r a m O b j e c t K e y a n y T y p e z b w N T n L X > < a : K e y V a l u e O f D i a g r a m O b j e c t K e y a n y T y p e z b w N T n L X > < a : K e y > < K e y > M e a s u r e s \ C o u n t   o f   D i m P r o d u c t . U n i t   p r i c e < / K e y > < / a : K e y > < a : V a l u e   i : t y p e = " M e a s u r e G r i d N o d e V i e w S t a t e " > < C o l u m n > 2 5 < / C o l u m n > < L a y e d O u t > t r u e < / L a y e d O u t > < W a s U I I n v i s i b l e > t r u e < / W a s U I I n v i s i b l e > < / a : V a l u e > < / a : K e y V a l u e O f D i a g r a m O b j e c t K e y a n y T y p e z b w N T n L X > < a : K e y V a l u e O f D i a g r a m O b j e c t K e y a n y T y p e z b w N T n L X > < a : K e y > < K e y > M e a s u r e s \ C o u n t   o f   D i m P r o d u c t . U n i t   p r i c e \ T a g I n f o \ F o r m u l a < / K e y > < / a : K e y > < a : V a l u e   i : t y p e = " M e a s u r e G r i d V i e w S t a t e I D i a g r a m T a g A d d i t i o n a l I n f o " / > < / a : K e y V a l u e O f D i a g r a m O b j e c t K e y a n y T y p e z b w N T n L X > < a : K e y V a l u e O f D i a g r a m O b j e c t K e y a n y T y p e z b w N T n L X > < a : K e y > < K e y > M e a s u r e s \ C o u n t   o f   D i m P r o d u c t . U n i t   p r i c e \ T a g I n f o \ V a l u e < / K e y > < / a : K e y > < a : V a l u e   i : t y p e = " M e a s u r e G r i d V i e w S t a t e I D i a g r a m T a g A d d i t i o n a l I n f o " / > < / a : K e y V a l u e O f D i a g r a m O b j e c t K e y a n y T y p e z b w N T n L X > < a : K e y V a l u e O f D i a g r a m O b j e c t K e y a n y T y p e z b w N T n L X > < a : K e y > < K e y > M e a s u r e s \ C o u n t   o f   P r o f i t < / K e y > < / a : K e y > < a : V a l u e   i : t y p e = " M e a s u r e G r i d N o d e V i e w S t a t e " > < C o l u m n > 3 5 < / C o l u m n > < L a y e d O u t > t r u e < / L a y e d O u t > < W a s U I I n v i s i b l e > t r u e < / W a s U I I n v i s i b l e > < / a : V a l u e > < / a : K e y V a l u e O f D i a g r a m O b j e c t K e y a n y T y p e z b w N T n L X > < a : K e y V a l u e O f D i a g r a m O b j e c t K e y a n y T y p e z b w N T n L X > < a : K e y > < K e y > M e a s u r e s \ C o u n t   o f   P r o f i t \ T a g I n f o \ F o r m u l a < / K e y > < / a : K e y > < a : V a l u e   i : t y p e = " M e a s u r e G r i d V i e w S t a t e I D i a g r a m T a g A d d i t i o n a l I n f o " / > < / a : K e y V a l u e O f D i a g r a m O b j e c t K e y a n y T y p e z b w N T n L X > < a : K e y V a l u e O f D i a g r a m O b j e c t K e y a n y T y p e z b w N T n L X > < a : K e y > < K e y > M e a s u r e s \ C o u n t   o f   P r o f i t \ T a g I n f o \ V a l u e < / K e y > < / a : K e y > < a : V a l u e   i : t y p e = " M e a s u r e G r i d V i e w S t a t e I D i a g r a m T a g A d d i t i o n a l I n f o " / > < / a : K e y V a l u e O f D i a g r a m O b j e c t K e y a n y T y p e z b w N T n L X > < a : K e y V a l u e O f D i a g r a m O b j e c t K e y a n y T y p e z b w N T n L X > < a : K e y > < K e y > M e a s u r e s \ S u m   o f   D i s c o u n t A m o u n t < / K e y > < / a : K e y > < a : V a l u e   i : t y p e = " M e a s u r e G r i d N o d e V i e w S t a t e " > < C o l u m n > 1 5 < / C o l u m n > < L a y e d O u t > t r u e < / L a y e d O u t > < W a s U I I n v i s i b l e > t r u e < / W a s U I I n v i s i b l e > < / a : V a l u e > < / a : K e y V a l u e O f D i a g r a m O b j e c t K e y a n y T y p e z b w N T n L X > < a : K e y V a l u e O f D i a g r a m O b j e c t K e y a n y T y p e z b w N T n L X > < a : K e y > < K e y > M e a s u r e s \ S u m   o f   D i s c o u n t A m o u n t \ T a g I n f o \ F o r m u l a < / K e y > < / a : K e y > < a : V a l u e   i : t y p e = " M e a s u r e G r i d V i e w S t a t e I D i a g r a m T a g A d d i t i o n a l I n f o " / > < / a : K e y V a l u e O f D i a g r a m O b j e c t K e y a n y T y p e z b w N T n L X > < a : K e y V a l u e O f D i a g r a m O b j e c t K e y a n y T y p e z b w N T n L X > < a : K e y > < K e y > M e a s u r e s \ S u m   o f   D i s c o u n t A m o u n t \ T a g I n f o \ V a l u e < / K e y > < / a : K e y > < a : V a l u e   i : t y p e = " M e a s u r e G r i d V i e w S t a t e I D i a g r a m T a g A d d i t i o n a l I n f o " / > < / a : K e y V a l u e O f D i a g r a m O b j e c t K e y a n y T y p e z b w N T n L X > < a : K e y V a l u e O f D i a g r a m O b j e c t K e y a n y T y p e z b w N T n L X > < a : K e y > < K e y > M e a s u r e s \ S u m   o f   P r o f i t < / K e y > < / a : K e y > < a : V a l u e   i : t y p e = " M e a s u r e G r i d N o d e V i e w S t a t e " > < C o l u m n > 3 5 < / C o l u m n > < L a y e d O u t > t r u e < / L a y e d O u t > < R o w > 1 < / R o w > < 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 O r d e r Q u a n t i t y < / K e y > < / a : K e y > < a : V a l u e   i : t y p e = " M e a s u r e G r i d N o d e V i e w S t a t e " > < C o l u m n > 1 1 < / C o l u m n > < L a y e d O u t > t r u e < / L a y e d O u t > < W a s U I I n v i s i b l e > t r u e < / W a s U I I n v i s i b l e > < / a : V a l u e > < / a : K e y V a l u e O f D i a g r a m O b j e c t K e y a n y T y p e z b w N T n L X > < a : K e y V a l u e O f D i a g r a m O b j e c t K e y a n y T y p e z b w N T n L X > < a : K e y > < K e y > M e a s u r e s \ S u m   o f   O r d e r Q u a n t i t y \ T a g I n f o \ F o r m u l a < / K e y > < / a : K e y > < a : V a l u e   i : t y p e = " M e a s u r e G r i d V i e w S t a t e I D i a g r a m T a g A d d i t i o n a l I n f o " / > < / a : K e y V a l u e O f D i a g r a m O b j e c t K e y a n y T y p e z b w N T n L X > < a : K e y V a l u e O f D i a g r a m O b j e c t K e y a n y T y p e z b w N T n L X > < a : K e y > < K e y > M e a s u r e s \ S u m   o f   O r d e r Q u a n t i t y \ T a g I n f o \ V a l u e < / K e y > < / a : K e y > < a : V a l u e   i : t y p e = " M e a s u r e G r i d V i e w S t a t e I D i a g r a m T a g A d d i t i o n a l I n f o " / > < / a : K e y V a l u e O f D i a g r a m O b j e c t K e y a n y T y p e z b w N T n L X > < a : K e y V a l u e O f D i a g r a m O b j e c t K e y a n y T y p e z b w N T n L X > < a : K e y > < K e y > M e a s u r e s \ S u m   o f   U n i t P r i c e D i s c o u n t P c t < / K e y > < / a : K e y > < a : V a l u e   i : t y p e = " M e a s u r e G r i d N o d e V i e w S t a t e " > < C o l u m n > 1 4 < / C o l u m n > < L a y e d O u t > t r u e < / L a y e d O u t > < W a s U I I n v i s i b l e > t r u e < / W a s U I I n v i s i b l e > < / a : V a l u e > < / a : K e y V a l u e O f D i a g r a m O b j e c t K e y a n y T y p e z b w N T n L X > < a : K e y V a l u e O f D i a g r a m O b j e c t K e y a n y T y p e z b w N T n L X > < a : K e y > < K e y > M e a s u r e s \ S u m   o f   U n i t P r i c e D i s c o u n t P c t \ T a g I n f o \ F o r m u l a < / K e y > < / a : K e y > < a : V a l u e   i : t y p e = " M e a s u r e G r i d V i e w S t a t e I D i a g r a m T a g A d d i t i o n a l I n f o " / > < / a : K e y V a l u e O f D i a g r a m O b j e c t K e y a n y T y p e z b w N T n L X > < a : K e y V a l u e O f D i a g r a m O b j e c t K e y a n y T y p e z b w N T n L X > < a : K e y > < K e y > M e a s u r e s \ S u m   o f   U n i t P r i c e D i s c o u n t P c t \ T a g I n f o \ V a l u e 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 C o l u m n s \ T a x A m t < / K e y > < / a : K e y > < a : V a l u e   i : t y p e = " M e a s u r e G r i d N o d e V i e w S t a t e " > < C o l u m n > 1 7 < / C o l u m n > < L a y e d O u t > t r u e < / L a y e d O u t > < / a : V a l u e > < / a : K e y V a l u e O f D i a g r a m O b j e c t K e y a n y T y p e z b w N T n L X > < a : K e y V a l u e O f D i a g r a m O b j e c t K e y a n y T y p e z b w N T n L X > < a : K e y > < K e y > C o l u m n s \ F r e i g h t < / K e y > < / a : K e y > < a : V a l u e   i : t y p e = " M e a s u r e G r i d N o d e V i e w S t a t e " > < C o l u m n > 1 8 < / C o l u m n > < L a y e d O u t > t r u e < / L a y e d O u t > < / a : V a l u e > < / a : K e y V a l u e O f D i a g r a m O b j e c t K e y a n y T y p e z b w N T n L X > < a : K e y V a l u e O f D i a g r a m O b j e c t K e y a n y T y p e z b w N T n L X > < a : K e y > < K e y > C o l u m n s \ C a r r i e r T r a c k i n g N u m b e r < / K e y > < / a : K e y > < a : V a l u e   i : t y p e = " M e a s u r e G r i d N o d e V i e w S t a t e " > < C o l u m n > 1 9 < / C o l u m n > < L a y e d O u t > t r u e < / L a y e d O u t > < / a : V a l u e > < / a : K e y V a l u e O f D i a g r a m O b j e c t K e y a n y T y p e z b w N T n L X > < a : K e y V a l u e O f D i a g r a m O b j e c t K e y a n y T y p e z b w N T n L X > < a : K e y > < K e y > C o l u m n s \ C u s t o m e r P O N u m b e r < / K e y > < / a : K e y > < a : V a l u e   i : t y p e = " M e a s u r e G r i d N o d e V i e w S t a t e " > < C o l u m n > 2 0 < / C o l u m n > < L a y e d O u t > t r u e < / L a y e d O u t > < / a : V a l u e > < / a : K e y V a l u e O f D i a g r a m O b j e c t K e y a n y T y p e z b w N T n L X > < a : K e y V a l u e O f D i a g r a m O b j e c t K e y a n y T y p e z b w N T n L X > < a : K e y > < K e y > C o l u m n s \ O r d e r D a t e < / K e y > < / a : K e y > < a : V a l u e   i : t y p e = " M e a s u r e G r i d N o d e V i e w S t a t e " > < C o l u m n > 2 1 < / C o l u m n > < L a y e d O u t > t r u e < / L a y e d O u t > < / a : V a l u e > < / a : K e y V a l u e O f D i a g r a m O b j e c t K e y a n y T y p e z b w N T n L X > < a : K e y V a l u e O f D i a g r a m O b j e c t K e y a n y T y p e z b w N T n L X > < a : K e y > < K e y > C o l u m n s \ D u e D a t e < / K e y > < / a : K e y > < a : V a l u e   i : t y p e = " M e a s u r e G r i d N o d e V i e w S t a t e " > < C o l u m n > 2 2 < / C o l u m n > < L a y e d O u t > t r u e < / L a y e d O u t > < / a : V a l u e > < / a : K e y V a l u e O f D i a g r a m O b j e c t K e y a n y T y p e z b w N T n L X > < a : K e y V a l u e O f D i a g r a m O b j e c t K e y a n y T y p e z b w N T n L X > < a : K e y > < K e y > C o l u m n s \ S h i p D a t e < / K e y > < / a : K e y > < a : V a l u e   i : t y p e = " M e a s u r e G r i d N o d e V i e w S t a t e " > < C o l u m n > 2 3 < / C o l u m n > < L a y e d O u t > t r u e < / L a y e d O u t > < / a : V a l u e > < / a : K e y V a l u e O f D i a g r a m O b j e c t K e y a n y T y p e z b w N T n L X > < a : K e y V a l u e O f D i a g r a m O b j e c t K e y a n y T y p e z b w N T n L X > < a : K e y > < K e y > C o l u m n s \ P r o d u c t   N a m e < / K e y > < / a : K e y > < a : V a l u e   i : t y p e = " M e a s u r e G r i d N o d e V i e w S t a t e " > < C o l u m n > 3 7 < / C o l u m n > < L a y e d O u t > t r u e < / L a y e d O u t > < / a : V a l u e > < / a : K e y V a l u e O f D i a g r a m O b j e c t K e y a n y T y p e z b w N T n L X > < a : K e y V a l u e O f D i a g r a m O b j e c t K e y a n y T y p e z b w N T n L X > < a : K e y > < K e y > C o l u m n s \ C u s t o m e r   N a m e < / K e y > < / a : K e y > < a : V a l u e   i : t y p e = " M e a s u r e G r i d N o d e V i e w S t a t e " > < C o l u m n > 2 4 < / C o l u m n > < L a y e d O u t > t r u e < / L a y e d O u t > < / a : V a l u e > < / a : K e y V a l u e O f D i a g r a m O b j e c t K e y a n y T y p e z b w N T n L X > < a : K e y V a l u e O f D i a g r a m O b j e c t K e y a n y T y p e z b w N T n L X > < a : K e y > < K e y > C o l u m n s \ D i m P r o d u c t . U n i t   p r i c e < / K e y > < / a : K e y > < a : V a l u e   i : t y p e = " M e a s u r e G r i d N o d e V i e w S t a t e " > < C o l u m n > 2 5 < / C o l u m n > < L a y e d O u t > t r u e < / L a y e d O u t > < / a : V a l u e > < / a : K e y V a l u e O f D i a g r a m O b j e c t K e y a n y T y p e z b w N T n L X > < a : K e y V a l u e O f D i a g r a m O b j e c t K e y a n y T y p e z b w N T n L X > < a : K e y > < K e y > C o l u m n s \ Y e a r < / K e y > < / a : K e y > < a : V a l u e   i : t y p e = " M e a s u r e G r i d N o d e V i e w S t a t e " > < C o l u m n > 2 6 < / C o l u m n > < L a y e d O u t > t r u e < / L a y e d O u t > < / a : V a l u e > < / a : K e y V a l u e O f D i a g r a m O b j e c t K e y a n y T y p e z b w N T n L X > < a : K e y V a l u e O f D i a g r a m O b j e c t K e y a n y T y p e z b w N T n L X > < a : K e y > < K e y > C o l u m n s \ M o n t h   n o < / K e y > < / a : K e y > < a : V a l u e   i : t y p e = " M e a s u r e G r i d N o d e V i e w S t a t e " > < C o l u m n > 2 7 < / C o l u m n > < L a y e d O u t > t r u e < / L a y e d O u t > < / a : V a l u e > < / a : K e y V a l u e O f D i a g r a m O b j e c t K e y a n y T y p e z b w N T n L X > < a : K e y V a l u e O f D i a g r a m O b j e c t K e y a n y T y p e z b w N T n L X > < a : K e y > < K e y > C o l u m n s \ M o n t h   N a m e < / K e y > < / a : K e y > < a : V a l u e   i : t y p e = " M e a s u r e G r i d N o d e V i e w S t a t e " > < C o l u m n > 2 8 < / C o l u m n > < L a y e d O u t > t r u e < / L a y e d O u t > < / a : V a l u e > < / a : K e y V a l u e O f D i a g r a m O b j e c t K e y a n y T y p e z b w N T n L X > < a : K e y V a l u e O f D i a g r a m O b j e c t K e y a n y T y p e z b w N T n L X > < a : K e y > < K e y > C o l u m n s \ D a y   o f   W e e k < / K e y > < / a : K e y > < a : V a l u e   i : t y p e = " M e a s u r e G r i d N o d e V i e w S t a t e " > < C o l u m n > 2 9 < / C o l u m n > < L a y e d O u t > t r u e < / L a y e d O u t > < / a : V a l u e > < / a : K e y V a l u e O f D i a g r a m O b j e c t K e y a n y T y p e z b w N T n L X > < a : K e y V a l u e O f D i a g r a m O b j e c t K e y a n y T y p e z b w N T n L X > < a : K e y > < K e y > C o l u m n s \ W e e k d a y   n a m e < / K e y > < / a : K e y > < a : V a l u e   i : t y p e = " M e a s u r e G r i d N o d e V i e w S t a t e " > < C o l u m n > 3 0 < / C o l u m n > < L a y e d O u t > t r u e < / L a y e d O u t > < / a : V a l u e > < / a : K e y V a l u e O f D i a g r a m O b j e c t K e y a n y T y p e z b w N T n L X > < a : K e y V a l u e O f D i a g r a m O b j e c t K e y a n y T y p e z b w N T n L X > < a : K e y > < K e y > C o l u m n s \ F i n a n c i a l   M o n t h < / K e y > < / a : K e y > < a : V a l u e   i : t y p e = " M e a s u r e G r i d N o d e V i e w S t a t e " > < C o l u m n > 3 1 < / C o l u m n > < L a y e d O u t > t r u e < / L a y e d O u t > < / a : V a l u e > < / a : K e y V a l u e O f D i a g r a m O b j e c t K e y a n y T y p e z b w N T n L X > < a : K e y V a l u e O f D i a g r a m O b j e c t K e y a n y T y p e z b w N T n L X > < a : K e y > < K e y > C o l u m n s \ F i n a n c i a l   Q u a r t e r < / K e y > < / a : K e y > < a : V a l u e   i : t y p e = " M e a s u r e G r i d N o d e V i e w S t a t e " > < C o l u m n > 3 6 < / C o l u m n > < L a y e d O u t > t r u e < / L a y e d O u t > < / a : V a l u e > < / a : K e y V a l u e O f D i a g r a m O b j e c t K e y a n y T y p e z b w N T n L X > < a : K e y V a l u e O f D i a g r a m O b j e c t K e y a n y T y p e z b w N T n L X > < a : K e y > < K e y > C o l u m n s \ Q u a r t e r < / K e y > < / a : K e y > < a : V a l u e   i : t y p e = " M e a s u r e G r i d N o d e V i e w S t a t e " > < C o l u m n > 3 2 < / C o l u m n > < L a y e d O u t > t r u e < / L a y e d O u t > < / a : V a l u e > < / a : K e y V a l u e O f D i a g r a m O b j e c t K e y a n y T y p e z b w N T n L X > < a : K e y V a l u e O f D i a g r a m O b j e c t K e y a n y T y p e z b w N T n L X > < a : K e y > < K e y > C o l u m n s \ S a l e s A m o u n t < / K e y > < / a : K e y > < a : V a l u e   i : t y p e = " M e a s u r e G r i d N o d e V i e w S t a t e " > < C o l u m n > 3 3 < / C o l u m n > < L a y e d O u t > t r u e < / L a y e d O u t > < / a : V a l u e > < / a : K e y V a l u e O f D i a g r a m O b j e c t K e y a n y T y p e z b w N T n L X > < a : K e y V a l u e O f D i a g r a m O b j e c t K e y a n y T y p e z b w N T n L X > < a : K e y > < K e y > C o l u m n s \ T o t a l P r o d u c t C o s t < / K e y > < / a : K e y > < a : V a l u e   i : t y p e = " M e a s u r e G r i d N o d e V i e w S t a t e " > < C o l u m n > 3 4 < / C o l u m n > < L a y e d O u t > t r u e < / L a y e d O u t > < / a : V a l u e > < / a : K e y V a l u e O f D i a g r a m O b j e c t K e y a n y T y p e z b w N T n L X > < a : K e y V a l u e O f D i a g r a m O b j e c t K e y a n y T y p e z b w N T n L X > < a : K e y > < K e y > C o l u m n s \ P r o f i t < / K e y > < / a : K e y > < a : V a l u e   i : t y p e = " M e a s u r e G r i d N o d e V i e w S t a t e " > < C o l u m n > 3 5 < / C o l u m n > < L a y e d O u t > t r u e < / L a y e d O u t > < / a : V a l u e > < / a : K e y V a l u e O f D i a g r a m O b j e c t K e y a n y T y p e z b w N T n L X > < a : K e y V a l u e O f D i a g r a m O b j e c t K e y a n y T y p e z b w N T n L X > < a : K e y > < K e y > L i n k s \ & l t ; C o l u m n s \ S u m   o f   S a l e s A m o u n t & g t ; - & l t ; M e a s u r e s \ S a l e s A m o u n t & g t ; < / K e y > < / a : K e y > < a : V a l u e   i : t y p e = " M e a s u r e G r i d V i e w S t a t e I D i a g r a m L i n k " / > < / a : K e y V a l u e O f D i a g r a m O b j e c t K e y a n y T y p e z b w N T n L X > < a : K e y V a l u e O f D i a g r a m O b j e c t K e y a n y T y p e z b w N T n L X > < a : K e y > < K e y > L i n k s \ & l t ; C o l u m n s \ S u m   o f   S a l e s A m o u n t & g t ; - & l t ; M e a s u r e s \ S a l e s A m o u n t & g t ; \ C O L U M N < / K e y > < / a : K e y > < a : V a l u e   i : t y p e = " M e a s u r e G r i d V i e w S t a t e I D i a g r a m L i n k E n d p o i n t " / > < / a : K e y V a l u e O f D i a g r a m O b j e c t K e y a n y T y p e z b w N T n L X > < a : K e y V a l u e O f D i a g r a m O b j e c t K e y a n y T y p e z b w N T n L X > < a : K e y > < K e y > L i n k s \ & l t ; C o l u m n s \ S u m   o f   S a l e s A m o u n t & g t ; - & l t ; M e a s u r e s \ S a l e s A m o u n t & g t ; \ M E A S U R E 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 T o t a l P r o d u c t C o s t & g t ; - & l t ; M e a s u r e s \ T o t a l P r o d u c t C o s t & g t ; < / K e y > < / a : K e y > < a : V a l u e   i : t y p e = " M e a s u r e G r i d V i e w S t a t e I D i a g r a m L i n k " / > < / a : K e y V a l u e O f D i a g r a m O b j e c t K e y a n y T y p e z b w N T n L X > < a : K e y V a l u e O f D i a g r a m O b j e c t K e y a n y T y p e z b w N T n L X > < a : K e y > < K e y > L i n k s \ & l t ; C o l u m n s \ S u m   o f   T o t a l P r o d u c t C o s t & g t ; - & l t ; M e a s u r e s \ T o t a l P r o d u c t C o s t & g t ; \ C O L U M N < / K e y > < / a : K e y > < a : V a l u e   i : t y p e = " M e a s u r e G r i d V i e w S t a t e I D i a g r a m L i n k E n d p o i n t " / > < / a : K e y V a l u e O f D i a g r a m O b j e c t K e y a n y T y p e z b w N T n L X > < a : K e y V a l u e O f D i a g r a m O b j e c t K e y a n y T y p e z b w N T n L X > < a : K e y > < K e y > L i n k s \ & l t ; C o l u m n s \ S u m   o f   T o t a l P r o d u c t C o s t & g t ; - & l t ; M e a s u r e s \ T o t a l P r o d u c t C o s t & g t ; \ M E A S U R E < / K e y > < / a : K e y > < a : V a l u e   i : t y p e = " M e a s u r e G r i d V i e w S t a t e I D i a g r a m L i n k E n d p o i n t " / > < / a : K e y V a l u e O f D i a g r a m O b j e c t K e y a n y T y p e z b w N T n L X > < a : K e y V a l u e O f D i a g r a m O b j e c t K e y a n y T y p e z b w N T n L X > < a : K e y > < K e y > L i n k s \ & l t ; C o l u m n s \ C o u n t   o f   C u s t o m e r   N a m e & g t ; - & l t ; M e a s u r e s \ C u s t o m e r   N a m e & g t ; < / K e y > < / a : K e y > < a : V a l u e   i : t y p e = " M e a s u r e G r i d V i e w S t a t e I D i a g r a m L i n k " / > < / a : K e y V a l u e O f D i a g r a m O b j e c t K e y a n y T y p e z b w N T n L X > < a : K e y V a l u e O f D i a g r a m O b j e c t K e y a n y T y p e z b w N T n L X > < a : K e y > < K e y > L i n k s \ & l t ; C o l u m n s \ C o u n t   o f   C u s t o m e r   N a m e & g t ; - & l t ; M e a s u r e s \ C u s t o m e r   N a m e & g t ; \ C O L U M N < / K e y > < / a : K e y > < a : V a l u e   i : t y p e = " M e a s u r e G r i d V i e w S t a t e I D i a g r a m L i n k E n d p o i n t " / > < / a : K e y V a l u e O f D i a g r a m O b j e c t K e y a n y T y p e z b w N T n L X > < a : K e y V a l u e O f D i a g r a m O b j e c t K e y a n y T y p e z b w N T n L X > < a : K e y > < K e y > L i n k s \ & l t ; C o l u m n s \ C o u n t   o f   C u s t o m e r   N a m e & g t ; - & l t ; M e a s u r e s \ C u s t o m e r   N a m e & g t ; \ M E A S U R E < / K e y > < / a : K e y > < a : V a l u e   i : t y p e = " M e a s u r e G r i d V i e w S t a t e I D i a g r a m L i n k E n d p o i n t " / > < / a : K e y V a l u e O f D i a g r a m O b j e c t K e y a n y T y p e z b w N T n L X > < a : K e y V a l u e O f D i a g r a m O b j e c t K e y a n y T y p e z b w N T n L X > < a : K e y > < K e y > L i n k s \ & l t ; C o l u m n s \ C o u n t   o f   D i m P r o d u c t . U n i t   p r i c e & g t ; - & l t ; M e a s u r e s \ D i m P r o d u c t . U n i t   p r i c e & g t ; < / K e y > < / a : K e y > < a : V a l u e   i : t y p e = " M e a s u r e G r i d V i e w S t a t e I D i a g r a m L i n k " / > < / a : K e y V a l u e O f D i a g r a m O b j e c t K e y a n y T y p e z b w N T n L X > < a : K e y V a l u e O f D i a g r a m O b j e c t K e y a n y T y p e z b w N T n L X > < a : K e y > < K e y > L i n k s \ & l t ; C o l u m n s \ C o u n t   o f   D i m P r o d u c t . U n i t   p r i c e & g t ; - & l t ; M e a s u r e s \ D i m P r o d u c t . U n i t   p r i c e & g t ; \ C O L U M N < / K e y > < / a : K e y > < a : V a l u e   i : t y p e = " M e a s u r e G r i d V i e w S t a t e I D i a g r a m L i n k E n d p o i n t " / > < / a : K e y V a l u e O f D i a g r a m O b j e c t K e y a n y T y p e z b w N T n L X > < a : K e y V a l u e O f D i a g r a m O b j e c t K e y a n y T y p e z b w N T n L X > < a : K e y > < K e y > L i n k s \ & l t ; C o l u m n s \ C o u n t   o f   D i m P r o d u c t . U n i t   p r i c e & g t ; - & l t ; M e a s u r e s \ D i m P r o d u c t . U n i t   p r i c e & g t ; \ M E A S U R E < / K e y > < / a : K e y > < a : V a l u e   i : t y p e = " M e a s u r e G r i d V i e w S t a t e I D i a g r a m L i n k E n d p o i n t " / > < / a : K e y V a l u e O f D i a g r a m O b j e c t K e y a n y T y p e z b w N T n L X > < a : K e y V a l u e O f D i a g r a m O b j e c t K e y a n y T y p e z b w N T n L X > < a : K e y > < K e y > L i n k s \ & l t ; C o l u m n s \ C o u n t   o f   P r o f i t & g t ; - & l t ; M e a s u r e s \ P r o f i t & g t ; < / K e y > < / a : K e y > < a : V a l u e   i : t y p e = " M e a s u r e G r i d V i e w S t a t e I D i a g r a m L i n k " / > < / a : K e y V a l u e O f D i a g r a m O b j e c t K e y a n y T y p e z b w N T n L X > < a : K e y V a l u e O f D i a g r a m O b j e c t K e y a n y T y p e z b w N T n L X > < a : K e y > < K e y > L i n k s \ & l t ; C o l u m n s \ C o u n t   o f   P r o f i t & g t ; - & l t ; M e a s u r e s \ P r o f i t & g t ; \ C O L U M N < / K e y > < / a : K e y > < a : V a l u e   i : t y p e = " M e a s u r e G r i d V i e w S t a t e I D i a g r a m L i n k E n d p o i n t " / > < / a : K e y V a l u e O f D i a g r a m O b j e c t K e y a n y T y p e z b w N T n L X > < a : K e y V a l u e O f D i a g r a m O b j e c t K e y a n y T y p e z b w N T n L X > < a : K e y > < K e y > L i n k s \ & l t ; C o l u m n s \ C o u n t   o f   P r o f i t & g t ; - & l t ; M e a s u r e s \ P r o f i t & g t ; \ M E A S U R E < / K e y > < / a : K e y > < a : V a l u e   i : t y p e = " M e a s u r e G r i d V i e w S t a t e I D i a g r a m L i n k E n d p o i n t " / > < / a : K e y V a l u e O f D i a g r a m O b j e c t K e y a n y T y p e z b w N T n L X > < a : K e y V a l u e O f D i a g r a m O b j e c t K e y a n y T y p e z b w N T n L X > < a : K e y > < K e y > L i n k s \ & l t ; C o l u m n s \ S u m   o f   D i s c o u n t A m o u n t & g t ; - & l t ; M e a s u r e s \ D i s c o u n t A m o u n t & g t ; < / K e y > < / a : K e y > < a : V a l u e   i : t y p e = " M e a s u r e G r i d V i e w S t a t e I D i a g r a m L i n k " / > < / a : K e y V a l u e O f D i a g r a m O b j e c t K e y a n y T y p e z b w N T n L X > < a : K e y V a l u e O f D i a g r a m O b j e c t K e y a n y T y p e z b w N T n L X > < a : K e y > < K e y > L i n k s \ & l t ; C o l u m n s \ S u m   o f   D i s c o u n t A m o u n t & g t ; - & l t ; M e a s u r e s \ D i s c o u n t A m o u n t & g t ; \ C O L U M N < / K e y > < / a : K e y > < a : V a l u e   i : t y p e = " M e a s u r e G r i d V i e w S t a t e I D i a g r a m L i n k E n d p o i n t " / > < / a : K e y V a l u e O f D i a g r a m O b j e c t K e y a n y T y p e z b w N T n L X > < a : K e y V a l u e O f D i a g r a m O b j e c t K e y a n y T y p e z b w N T n L X > < a : K e y > < K e y > L i n k s \ & l t ; C o l u m n s \ S u m   o f   D i s c o u n t A m o u n t & g t ; - & l t ; M e a s u r e s \ D i s c o u n t A m o u n t & g t ; \ M E A S U R E 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 O r d e r Q u a n t i t y & g t ; - & l t ; M e a s u r e s \ O r d e r Q u a n t i t y & g t ; < / K e y > < / a : K e y > < a : V a l u e   i : t y p e = " M e a s u r e G r i d V i e w S t a t e I D i a g r a m L i n k " / > < / a : K e y V a l u e O f D i a g r a m O b j e c t K e y a n y T y p e z b w N T n L X > < a : K e y V a l u e O f D i a g r a m O b j e c t K e y a n y T y p e z b w N T n L X > < a : K e y > < K e y > L i n k s \ & l t ; C o l u m n s \ S u m   o f   O r d e r Q u a n t i t y & g t ; - & l t ; M e a s u r e s \ O r d e r Q u a n t i t y & g t ; \ C O L U M N < / K e y > < / a : K e y > < a : V a l u e   i : t y p e = " M e a s u r e G r i d V i e w S t a t e I D i a g r a m L i n k E n d p o i n t " / > < / a : K e y V a l u e O f D i a g r a m O b j e c t K e y a n y T y p e z b w N T n L X > < a : K e y V a l u e O f D i a g r a m O b j e c t K e y a n y T y p e z b w N T n L X > < a : K e y > < K e y > L i n k s \ & l t ; C o l u m n s \ S u m   o f   O r d e r Q u a n t i t y & g t ; - & l t ; M e a s u r e s \ O r d e r Q u a n t i t y & g t ; \ M E A S U R E < / K e y > < / a : K e y > < a : V a l u e   i : t y p e = " M e a s u r e G r i d V i e w S t a t e I D i a g r a m L i n k E n d p o i n t " / > < / a : K e y V a l u e O f D i a g r a m O b j e c t K e y a n y T y p e z b w N T n L X > < a : K e y V a l u e O f D i a g r a m O b j e c t K e y a n y T y p e z b w N T n L X > < a : K e y > < K e y > L i n k s \ & l t ; C o l u m n s \ S u m   o f   U n i t P r i c e D i s c o u n t P c t & g t ; - & l t ; M e a s u r e s \ U n i t P r i c e D i s c o u n t P c t & g t ; < / K e y > < / a : K e y > < a : V a l u e   i : t y p e = " M e a s u r e G r i d V i e w S t a t e I D i a g r a m L i n k " / > < / a : K e y V a l u e O f D i a g r a m O b j e c t K e y a n y T y p e z b w N T n L X > < a : K e y V a l u e O f D i a g r a m O b j e c t K e y a n y T y p e z b w N T n L X > < a : K e y > < K e y > L i n k s \ & l t ; C o l u m n s \ S u m   o f   U n i t P r i c e D i s c o u n t P c t & g t ; - & l t ; M e a s u r e s \ U n i t P r i c e D i s c o u n t P c t & g t ; \ C O L U M N < / K e y > < / a : K e y > < a : V a l u e   i : t y p e = " M e a s u r e G r i d V i e w S t a t e I D i a g r a m L i n k E n d p o i n t " / > < / a : K e y V a l u e O f D i a g r a m O b j e c t K e y a n y T y p e z b w N T n L X > < a : K e y V a l u e O f D i a g r a m O b j e c t K e y a n y T y p e z b w N T n L X > < a : K e y > < K e y > L i n k s \ & l t ; C o l u m n s \ S u m   o f   U n i t P r i c e D i s c o u n t P c t & g t ; - & l t ; M e a s u r e s \ U n i t P r i c e D i s c o u n t P c t & g t ; \ M E A S U R E 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 C o l u m n s \ S u f f i x < / 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 C o l u m n s \ C u s t o m e r P O N u m b e r 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 C o l u m n s \ C u s t o m e r P O N u m b e r 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 C o l u m n s \ C u s t o m e r P O N u m b e r 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 C o l u m n s \ D i m P r o d u c t . U n i t   p r i c e 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 n o < / 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S a n d b o x N o n E m p t y " > < C u s t o m C o n t e n t > < ! [ C D A T A [ 1 ] ] > < / 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X M L _ S h e e t 1 _ a 2 f a 5 3 f e - d e 7 8 - 4 7 4 2 - a 3 d e - 3 2 2 c 8 4 f 1 b 2 b 4 " > < 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 O r d e r D a t e K e y < / s t r i n g > < / k e y > < v a l u e > < i n t > 1 2 4 < / i n t > < / v a l u e > < / i t e m > < i t e m > < k e y > < s t r i n g > D u e D a t e K e y < / s t r i n g > < / k e y > < v a l u e > < i n t > 1 1 3 < / i n t > < / v a l u e > < / i t e m > < i t e m > < k e y > < s t r i n g > S h i p D a t e K e y < / s t r i n g > < / k e y > < v a l u e > < i n t > 1 1 5 < / i n t > < / v a l u e > < / i t e m > < i t e m > < k e y > < s t r i n g > C u s t o m e r K e y < / s t r i n g > < / k e y > < v a l u e > < i n t > 1 1 9 < / i n t > < / v a l u e > < / i t e m > < i t e m > < k e y > < s t r i n g > P r o m o t i o n K e y < / s t r i n g > < / k e y > < v a l u e > < i n t > 1 2 4 < / i n t > < / v a l u e > < / i t e m > < i t e m > < k e y > < s t r i n g > C u r r e n c y K e y < / s t r i n g > < / k e y > < v a l u e > < i n t > 1 1 4 < / i n t > < / v a l u e > < / i t e m > < i t e m > < k e y > < s t r i n g > S a l e s T e r r i t o r y K e y < / s t r i n g > < / k e y > < v a l u e > < i n t > 1 4 4 < / i n t > < / v a l u e > < / i t e m > < i t e m > < k e y > < s t r i n g > S a l e s O r d e r N u m b e r < / s t r i n g > < / k e y > < v a l u e > < i n t > 1 5 5 < / i n t > < / v a l u e > < / i t e m > < i t e m > < k e y > < s t r i n g > S a l e s O r d e r L i n e N u m b e r < / s t r i n g > < / k e y > < v a l u e > < i n t > 1 8 1 < / i n t > < / v a l u e > < / i t e m > < i t e m > < k e y > < s t r i n g > R e v i s i o n N u m b e r < / s t r i n g > < / k e y > < v a l u e > < i n t > 1 4 0 < / i n t > < / v a l u e > < / i t e m > < i t e m > < k e y > < s t r i n g > O r d e r Q u a n t i t y < / s t r i n g > < / k e y > < v a l u e > < i n t > 1 2 5 < / i n t > < / v a l u e > < / i t e m > < i t e m > < k e y > < s t r i n g > U n i t P r i c e < / s t r i n g > < / k e y > < v a l u e > < i n t > 9 3 < / i n t > < / v a l u e > < / i t e m > < i t e m > < k e y > < s t r i n g > E x t e n d e d A m o u n t < / s t r i n g > < / k e y > < v a l u e > < i n t > 1 4 5 < / i n t > < / v a l u e > < / i t e m > < i t e m > < k e y > < s t r i n g > U n i t P r i c e D i s c o u n t P c t < / s t r i n g > < / k e y > < v a l u e > < i n t > 1 6 6 < / i n t > < / v a l u e > < / i t e m > < i t e m > < k e y > < s t r i n g > D i s c o u n t A m o u n t < / s t r i n g > < / k e y > < v a l u e > < i n t > 1 4 0 < / i n t > < / v a l u e > < / i t e m > < i t e m > < k e y > < s t r i n g > P r o d u c t S t a n d a r d C o s t < / s t r i n g > < / k e y > < v a l u e > < i n t > 1 6 6 < / i n t > < / v a l u e > < / i t e m > < i t e m > < k e y > < s t r i n g > T o t a l P r o d u c t C o s t < / s t r i n g > < / k e y > < v a l u e > < i n t > 1 4 1 < / i n t > < / v a l u e > < / i t e m > < i t e m > < k e y > < s t r i n g > S a l e s A m o u n t < / s t r i n g > < / k e y > < v a l u e > < i n t > 1 1 8 < / i n t > < / v a l u e > < / i t e m > < i t e m > < k e y > < s t r i n g > T a x A m t < / s t r i n g > < / k e y > < v a l u e > < i n t > 8 2 < / i n t > < / v a l u e > < / i t e m > < i t e m > < k e y > < s t r i n g > F r e i g h t < / s t r i n g > < / k e y > < v a l u e > < i n t > 8 0 < / i n t > < / v a l u e > < / i t e m > < i t e m > < k e y > < s t r i n g > C a r r i e r T r a c k i n g N u m b e r < / s t r i n g > < / k e y > < v a l u e > < i n t > 1 7 9 < / i n t > < / v a l u e > < / i t e m > < i t e m > < k e y > < s t r i n g > C u s t o m e r P O N u m b e r < / s t r i n g > < / k e y > < v a l u e > < i n t > 1 6 5 < / i n t > < / v a l u e > < / i t e m > < i t e m > < k e y > < s t r i n g > O r d e r D a t e < / s t r i n g > < / k e y > < v a l u e > < i n t > 1 0 1 < / i n t > < / v a l u e > < / i t e m > < i t e m > < k e y > < s t r i n g > D u e D a t e < / s t r i n g > < / k e y > < v a l u e > < i n t > 9 0 < / i n t > < / v a l u e > < / i t e m > < i t e m > < k e y > < s t r i n g > S h i p D a t e < / s t r i n g > < / k e y > < v a l u e > < i n t > 9 2 < / 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 T o t a l P r o d u c t C o s t < / s t r i n g > < / k e y > < v a l u e > < i n t > 1 7 < / i n t > < / v a l u e > < / i t e m > < i t e m > < k e y > < s t r i n g > S a l e s A m o u n t < / s t r i n g > < / k e y > < v a l u e > < i n t > 1 8 < / i n t > < / v a l u e > < / i t e m > < i t e m > < k e y > < s t r i n g > T a x A m t < / s t r i n g > < / k e y > < v a l u e > < i n t > 1 9 < / i n t > < / v a l u e > < / i t e m > < i t e m > < k e y > < s t r i n g > F r e i g h t < / s t r i n g > < / k e y > < v a l u e > < i n t > 2 0 < / i n t > < / v a l u e > < / i t e m > < i t e m > < k e y > < s t r i n g > C a r r i e r T r a c k i n g N u m b e r < / s t r i n g > < / k e y > < v a l u e > < i n t > 2 1 < / i n t > < / v a l u e > < / i t e m > < i t e m > < k e y > < s t r i n g > C u s t o m e r P O N u m b e r < / s t r i n g > < / k e y > < v a l u e > < i n t > 2 2 < / i n t > < / v a l u e > < / i t e m > < i t e m > < k e y > < s t r i n g > O r d e r D a t e < / s t r i n g > < / k e y > < v a l u e > < i n t > 2 3 < / i n t > < / v a l u e > < / i t e m > < i t e m > < k e y > < s t r i n g > D u e D a t e < / s t r i n g > < / k e y > < v a l u e > < i n t > 2 4 < / i n t > < / v a l u e > < / i t e m > < i t e m > < k e y > < s t r i n g > S h i p D a t e < / s t r i n g > < / k e y > < v a l u e > < i n t > 2 5 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P o w e r P i v o t V e r s i o n " > < C u s t o m C o n t e n t > < ! [ C D A T A [ 2 0 1 5 . 1 3 0 . 8 0 0 . 8 6 9 ] ] > < / 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 2 0 2 4 - 0 5 - 2 4 T 0 3 : 4 6 : 1 6 . 9 3 8 8 7 2 8 - 0 7 : 0 0 < / L a s t P r o c e s s e d T i m e > < / D a t a M o d e l i n g S a n d b o x . S e r i a l i z e d S a n d b o x E r r o r C a c h e > ] ] > < / C u s t o m C o n t e n t > < / G e m i n i > 
</file>

<file path=customXml/item3.xml>��< ? x m l   v e r s i o n = " 1 . 0 "   e n c o d i n g = " U T F - 1 6 " ? > < G e m i n i   x m l n s = " h t t p : / / g e m i n i / p i v o t c u s t o m i z a t i o n / T a b l e X M L _ S h e e t 1     2 _ b d 5 e c 1 b b - 4 3 d 4 - 4 b 6 7 - a 4 3 e - c 4 e 4 d e 7 e 9 4 1 3 " > < C u s t o m C o n t e n t   x m l n s = " h t t p : / / g e m i n i / p i v o t c u s t o m i z a t i o n / T a b l e X M L _ S h e e t 1   2 _ b d 5 e c 1 b b - 4 3 d 4 - 4 b 6 7 - a 4 3 e - c 4 e 4 d e 7 e 9 4 1 3 " > < ! [ 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 O r d e r D a t e K e y < / s t r i n g > < / k e y > < v a l u e > < i n t > 1 2 4 < / i n t > < / v a l u e > < / i t e m > < i t e m > < k e y > < s t r i n g > D u e D a t e K e y < / s t r i n g > < / k e y > < v a l u e > < i n t > 1 1 3 < / i n t > < / v a l u e > < / i t e m > < i t e m > < k e y > < s t r i n g > S h i p D a t e K e y < / s t r i n g > < / k e y > < v a l u e > < i n t > 1 1 5 < / i n t > < / v a l u e > < / i t e m > < i t e m > < k e y > < s t r i n g > C u s t o m e r K e y < / s t r i n g > < / k e y > < v a l u e > < i n t > 1 1 9 < / i n t > < / v a l u e > < / i t e m > < i t e m > < k e y > < s t r i n g > P r o m o t i o n K e y < / s t r i n g > < / k e y > < v a l u e > < i n t > 1 2 4 < / i n t > < / v a l u e > < / i t e m > < i t e m > < k e y > < s t r i n g > C u r r e n c y K e y < / s t r i n g > < / k e y > < v a l u e > < i n t > 1 1 4 < / i n t > < / v a l u e > < / i t e m > < i t e m > < k e y > < s t r i n g > S a l e s T e r r i t o r y K e y < / s t r i n g > < / k e y > < v a l u e > < i n t > 1 4 4 < / i n t > < / v a l u e > < / i t e m > < i t e m > < k e y > < s t r i n g > S a l e s O r d e r N u m b e r < / s t r i n g > < / k e y > < v a l u e > < i n t > 1 5 5 < / i n t > < / v a l u e > < / i t e m > < i t e m > < k e y > < s t r i n g > S a l e s O r d e r L i n e N u m b e r < / s t r i n g > < / k e y > < v a l u e > < i n t > 1 8 1 < / i n t > < / v a l u e > < / i t e m > < i t e m > < k e y > < s t r i n g > R e v i s i o n N u m b e r < / s t r i n g > < / k e y > < v a l u e > < i n t > 1 4 0 < / i n t > < / v a l u e > < / i t e m > < i t e m > < k e y > < s t r i n g > O r d e r Q u a n t i t y < / s t r i n g > < / k e y > < v a l u e > < i n t > 1 2 5 < / i n t > < / v a l u e > < / i t e m > < i t e m > < k e y > < s t r i n g > U n i t P r i c e < / s t r i n g > < / k e y > < v a l u e > < i n t > 9 3 < / i n t > < / v a l u e > < / i t e m > < i t e m > < k e y > < s t r i n g > E x t e n d e d A m o u n t < / s t r i n g > < / k e y > < v a l u e > < i n t > 1 4 5 < / i n t > < / v a l u e > < / i t e m > < i t e m > < k e y > < s t r i n g > U n i t P r i c e D i s c o u n t P c t < / s t r i n g > < / k e y > < v a l u e > < i n t > 1 6 6 < / i n t > < / v a l u e > < / i t e m > < i t e m > < k e y > < s t r i n g > D i s c o u n t A m o u n t < / s t r i n g > < / k e y > < v a l u e > < i n t > 1 4 0 < / i n t > < / v a l u e > < / i t e m > < i t e m > < k e y > < s t r i n g > P r o d u c t S t a n d a r d C o s t < / s t r i n g > < / k e y > < v a l u e > < i n t > 1 6 6 < / i n t > < / v a l u e > < / i t e m > < i t e m > < k e y > < s t r i n g > T o t a l P r o d u c t C o s t < / s t r i n g > < / k e y > < v a l u e > < i n t > 1 4 1 < / i n t > < / v a l u e > < / i t e m > < i t e m > < k e y > < s t r i n g > S a l e s A m o u n t < / s t r i n g > < / k e y > < v a l u e > < i n t > 1 1 8 < / i n t > < / v a l u e > < / i t e m > < i t e m > < k e y > < s t r i n g > T a x A m t < / s t r i n g > < / k e y > < v a l u e > < i n t > 8 2 < / i n t > < / v a l u e > < / i t e m > < i t e m > < k e y > < s t r i n g > F r e i g h t < / s t r i n g > < / k e y > < v a l u e > < i n t > 8 0 < / i n t > < / v a l u e > < / i t e m > < i t e m > < k e y > < s t r i n g > C a r r i e r T r a c k i n g N u m b e r < / s t r i n g > < / k e y > < v a l u e > < i n t > 1 7 9 < / i n t > < / v a l u e > < / i t e m > < i t e m > < k e y > < s t r i n g > C u s t o m e r P O N u m b e r < / s t r i n g > < / k e y > < v a l u e > < i n t > 1 6 5 < / i n t > < / v a l u e > < / i t e m > < i t e m > < k e y > < s t r i n g > O r d e r D a t e < / s t r i n g > < / k e y > < v a l u e > < i n t > 1 0 1 < / i n t > < / v a l u e > < / i t e m > < i t e m > < k e y > < s t r i n g > D u e D a t e < / s t r i n g > < / k e y > < v a l u e > < i n t > 9 0 < / i n t > < / v a l u e > < / i t e m > < i t e m > < k e y > < s t r i n g > S h i p D a t e < / s t r i n g > < / k e y > < v a l u e > < i n t > 9 2 < / 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 T o t a l P r o d u c t C o s t < / s t r i n g > < / k e y > < v a l u e > < i n t > 1 7 < / i n t > < / v a l u e > < / i t e m > < i t e m > < k e y > < s t r i n g > S a l e s A m o u n t < / s t r i n g > < / k e y > < v a l u e > < i n t > 1 8 < / i n t > < / v a l u e > < / i t e m > < i t e m > < k e y > < s t r i n g > T a x A m t < / s t r i n g > < / k e y > < v a l u e > < i n t > 1 9 < / i n t > < / v a l u e > < / i t e m > < i t e m > < k e y > < s t r i n g > F r e i g h t < / s t r i n g > < / k e y > < v a l u e > < i n t > 2 0 < / i n t > < / v a l u e > < / i t e m > < i t e m > < k e y > < s t r i n g > C a r r i e r T r a c k i n g N u m b e r < / s t r i n g > < / k e y > < v a l u e > < i n t > 2 1 < / i n t > < / v a l u e > < / i t e m > < i t e m > < k e y > < s t r i n g > C u s t o m e r P O N u m b e r < / s t r i n g > < / k e y > < v a l u e > < i n t > 2 2 < / i n t > < / v a l u e > < / i t e m > < i t e m > < k e y > < s t r i n g > O r d e r D a t e < / s t r i n g > < / k e y > < v a l u e > < i n t > 2 3 < / i n t > < / v a l u e > < / i t e m > < i t e m > < k e y > < s t r i n g > D u e D a t e < / s t r i n g > < / k e y > < v a l u e > < i n t > 2 4 < / i n t > < / v a l u e > < / i t e m > < i t e m > < k e y > < s t r i n g > S h i p D a t e < / s t r i n g > < / k e y > < v a l u e > < i n t > 2 5 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D i m c u s t o m e r _ 3 6 3 1 8 f 1 4 - 1 3 9 c - 4 4 0 6 - 8 c e e - 8 6 c e 4 a d 7 e 1 1 5 " > < 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 1 1 9 < / i n t > < / v a l u e > < / i t e m > < i t e m > < k e y > < s t r i n g > G e o g r a p h y K e y < / s t r i n g > < / k e y > < v a l u e > < i n t > 1 2 6 < / i n t > < / v a l u e > < / i t e m > < i t e m > < k e y > < s t r i n g > C u s t o m e r A l t e r n a t e K e y < / s t r i n g > < / k e y > < v a l u e > < i n t > 1 7 8 < / i n t > < / v a l u e > < / i t e m > < i t e m > < k e y > < s t r i n g > T i t l e < / s t r i n g > < / k e y > < v a l u e > < i n t > 6 4 < / i n t > < / v a l u e > < / i t e m > < i t e m > < k e y > < s t r i n g > F i r s t N a m e < / s t r i n g > < / k e y > < v a l u e > < i n t > 1 0 0 < / i n t > < / v a l u e > < / i t e m > < i t e m > < k e y > < s t r i n g > M i d d l e N a m e < / s t r i n g > < / k e y > < v a l u e > < i n t > 1 1 7 < / i n t > < / v a l u e > < / i t e m > < i t e m > < k e y > < s t r i n g > L a s t N a m e < / s t r i n g > < / k e y > < v a l u e > < i n t > 9 7 < / i n t > < / v a l u e > < / i t e m > < i t e m > < k e y > < s t r i n g > N a m e S t y l e < / s t r i n g > < / k e y > < v a l u e > < i n t > 1 0 4 < / i n t > < / v a l u e > < / i t e m > < i t e m > < k e y > < s t r i n g > B i r t h D a t e < / s t r i n g > < / k e y > < v a l u e > < i n t > 9 5 < / i n t > < / v a l u e > < / i t e m > < i t e m > < k e y > < s t r i n g > M a r i t a l S t a t u s < / s t r i n g > < / k e y > < v a l u e > < i n t > 1 1 8 < / i n t > < / v a l u e > < / i t e m > < i t e m > < k e y > < s t r i n g > S u f f i x < / s t r i n g > < / k e y > < v a l u e > < i n t > 7 0 < / i n t > < / v a l u e > < / i t e m > < i t e m > < k e y > < s t r i n g > G e n d e r < / s t r i n g > < / k e y > < v a l u e > < i n t > 8 2 < / i n t > < / v a l u e > < / i t e m > < i t e m > < k e y > < s t r i n g > E m a i l A d d r e s s < / s t r i n g > < / k e y > < v a l u e > < i n t > 1 2 0 < / i n t > < / v a l u e > < / i t e m > < i t e m > < k e y > < s t r i n g > Y e a r l y I n c o m e < / s t r i n g > < / k e y > < v a l u e > < i n t > 1 1 9 < / i n t > < / v a l u e > < / i t e m > < i t e m > < k e y > < s t r i n g > T o t a l C h i l d r e n < / s t r i n g > < / k e y > < v a l u e > < i n t > 1 1 9 < / i n t > < / v a l u e > < / i t e m > < i t e m > < k e y > < s t r i n g > N u m b e r C h i l d r e n A t H o m e < / s t r i n g > < / k e y > < v a l u e > < i n t > 1 9 1 < / i n t > < / v a l u e > < / i t e m > < i t e m > < k e y > < s t r i n g > E n g l i s h E d u c a t i o n < / s t r i n g > < / k e y > < v a l u e > < i n t > 1 4 0 < / i n t > < / v a l u e > < / i t e m > < i t e m > < k e y > < s t r i n g > S p a n i s h E d u c a t i o n < / s t r i n g > < / k e y > < v a l u e > < i n t > 1 4 4 < / i n t > < / v a l u e > < / i t e m > < i t e m > < k e y > < s t r i n g > F r e n c h E d u c a t i o n < / s t r i n g > < / k e y > < v a l u e > < i n t > 1 3 8 < / i n t > < / v a l u e > < / i t e m > < i t e m > < k e y > < s t r i n g > E n g l i s h O c c u p a t i o n < / s t r i n g > < / k e y > < v a l u e > < i n t > 1 4 9 < / i n t > < / v a l u e > < / i t e m > < i t e m > < k e y > < s t r i n g > S p a n i s h O c c u p a t i o n < / s t r i n g > < / k e y > < v a l u e > < i n t > 1 5 3 < / i n t > < / v a l u e > < / i t e m > < i t e m > < k e y > < s t r i n g > F r e n c h O c c u p a t i o n < / s t r i n g > < / k e y > < v a l u e > < i n t > 1 4 7 < / i n t > < / v a l u e > < / i t e m > < i t e m > < k e y > < s t r i n g > H o u s e O w n e r F l a g < / s t r i n g > < / k e y > < v a l u e > < i n t > 1 4 2 < / i n t > < / v a l u e > < / i t e m > < i t e m > < k e y > < s t r i n g > N u m b e r C a r s O w n e d < / s t r i n g > < / k e y > < v a l u e > < i n t > 1 5 8 < / i n t > < / v a l u e > < / i t e m > < i t e m > < k e y > < s t r i n g > A d d r e s s L i n e 1 < / s t r i n g > < / k e y > < v a l u e > < i n t > 1 1 9 < / i n t > < / v a l u e > < / i t e m > < i t e m > < k e y > < s t r i n g > A d d r e s s L i n e 2 < / s t r i n g > < / k e y > < v a l u e > < i n t > 1 1 9 < / i n t > < / v a l u e > < / i t e m > < i t e m > < k e y > < s t r i n g > P h o n e < / s t r i n g > < / k e y > < v a l u e > < i n t > 7 6 < / i n t > < / v a l u e > < / i t e m > < i t e m > < k e y > < s t r i n g > D a t e F i r s t P u r c h a s e < / s t r i n g > < / k e y > < v a l u e > < i n t > 1 4 8 < / i n t > < / v a l u e > < / i t e m > < i t e m > < k e y > < s t r i n g > C o m m u t e D i s t a n c e < / s t r i n g > < / k e y > < v a l u e > < i n t > 1 5 0 < / 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 S u f f i x < / s t r i n g > < / k e y > < v a l u e > < i n t > 1 0 < / i n t > < / v a l u e > < / i t e m > < i t e m > < k e y > < s t r i n g > G e n d e r < / s t r i n g > < / k e y > < v a l u e > < i n t > 1 1 < / i n t > < / v a l u e > < / i t e m > < i t e m > < k e y > < s t r i n g > E m a i l A d d r e s s < / s t r i n g > < / k e y > < v a l u e > < i n t > 1 2 < / i n t > < / v a l u e > < / i t e m > < i t e m > < k e y > < s t r i n g > Y e a r l y I n c o m e < / s t r i n g > < / k e y > < v a l u e > < i n t > 1 3 < / i n t > < / v a l u e > < / i t e m > < i t e m > < k e y > < s t r i n g > T o t a l C h i l d r e n < / s t r i n g > < / k e y > < v a l u e > < i n t > 1 4 < / i n t > < / v a l u e > < / i t e m > < i t e m > < k e y > < s t r i n g > N u m b e r C h i l d r e n A t H o m e < / s t r i n g > < / k e y > < v a l u e > < i n t > 1 5 < / i n t > < / v a l u e > < / i t e m > < i t e m > < k e y > < s t r i n g > E n g l i s h E d u c a t i o n < / s t r i n g > < / k e y > < v a l u e > < i n t > 1 6 < / i n t > < / v a l u e > < / i t e m > < i t e m > < k e y > < s t r i n g > S p a n i s h E d u c a t i o n < / s t r i n g > < / k e y > < v a l u e > < i n t > 1 7 < / i n t > < / v a l u e > < / i t e m > < i t e m > < k e y > < s t r i n g > F r e n c h E d u c a t i o n < / s t r i n g > < / k e y > < v a l u e > < i n t > 1 8 < / i n t > < / v a l u e > < / i t e m > < i t e m > < k e y > < s t r i n g > E n g l i s h O c c u p a t i o n < / s t r i n g > < / k e y > < v a l u e > < i n t > 1 9 < / i n t > < / v a l u e > < / i t e m > < i t e m > < k e y > < s t r i n g > S p a n i s h O c c u p a t i o n < / s t r i n g > < / k e y > < v a l u e > < i n t > 2 0 < / i n t > < / v a l u e > < / i t e m > < i t e m > < k e y > < s t r i n g > F r e n c h O c c u p a t i o n < / s t r i n g > < / k e y > < v a l u e > < i n t > 2 1 < / i n t > < / v a l u e > < / i t e m > < i t e m > < k e y > < s t r i n g > H o u s e O w n e r F l a g < / s t r i n g > < / k e y > < v a l u e > < i n t > 2 2 < / i n t > < / v a l u e > < / i t e m > < i t e m > < k e y > < s t r i n g > N u m b e r C a r s O w n e d < / s t r i n g > < / k e y > < v a l u e > < i n t > 2 3 < / i n t > < / v a l u e > < / i t e m > < i t e m > < k e y > < s t r i n g > A d d r e s s L i n e 1 < / s t r i n g > < / k e y > < v a l u e > < i n t > 2 4 < / i n t > < / v a l u e > < / i t e m > < i t e m > < k e y > < s t r i n g > A d d r e s s L i n e 2 < / s t r i n g > < / k e y > < v a l u e > < i n t > 2 5 < / i n t > < / v a l u e > < / i t e m > < i t e m > < k e y > < s t r i n g > P h o n e < / s t r i n g > < / k e y > < v a l u e > < i n t > 2 6 < / i n t > < / v a l u e > < / i t e m > < i t e m > < k e y > < s t r i n g > D a t e F i r s t P u r c h a s e < / s t r i n g > < / k e y > < v a l u e > < i n t > 2 7 < / i n t > < / v a l u e > < / i t e m > < i t e m > < k e y > < s t r i n g > C o m m u t e D i s t a n c e < / s t r i n g > < / k e y > < v a l u e > < i n t > 2 8 < / 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O r d e r " > < C u s t o m C o n t e n t > < ! [ C D A T A [ D i m c u s t o m e r _ 3 6 3 1 8 f 1 4 - 1 3 9 c - 4 4 0 6 - 8 c e e - 8 6 c e 4 a d 7 e 1 1 5 , D i m D a t e _ 5 6 9 6 c 7 4 c - d 8 3 9 - 4 f 0 5 - a 3 e b - d 2 6 9 8 c d b 5 8 f 8 , D i m P r o d u c t _ 0 6 c 9 a 5 4 e - 2 d 3 4 - 4 f 2 0 - b 3 5 9 - 6 7 a 9 b 1 0 6 1 7 a 5 , D i m P r o d C a t e g o r y _ 1 5 d c 6 0 8 2 - b 0 c d - 4 9 d 0 - b 2 8 8 - b f 5 9 4 0 1 2 6 c d b , D i m P r o d S u b C a t e g o r y _ 9 1 d 8 4 0 0 d - f b 2 d - 4 2 2 b - b 1 d 0 - b 4 4 b d 5 0 0 6 e 1 3 , D i m S a l e s T e r r i t o r y _ 6 8 2 8 8 e 1 1 - c e d 5 - 4 f 7 2 - 8 3 c 1 - 5 e 7 2 9 6 3 5 3 3 8 1 , S h e e t 1 _ a 2 f a 5 3 f e - d e 7 8 - 4 7 4 2 - a 3 d e - 3 2 2 c 8 4 f 1 b 2 b 4 , S h e e t 1     2 _ b d 5 e c 1 b b - 4 3 d 4 - 4 b 6 7 - a 4 3 e - c 4 e 4 d e 7 e 9 4 1 3 , S a l e s _ b 8 6 c d 5 c e - 0 1 e 7 - 4 7 7 e - a a 2 4 - 7 2 d b 9 3 6 9 2 2 c d ] ] > < / C u s t o m C o n t e n t > < / G e m i n i > 
</file>

<file path=customXml/item6.xml>��< ? x m l   v e r s i o n = " 1 . 0 "   e n c o d i n g = " U T F - 1 6 " ? > < G e m i n i   x m l n s = " h t t p : / / g e m i n i / p i v o t c u s t o m i z a t i o n / L i n k e d T a b l e U p d a t e M o d e " > < 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G e m i n i   x m l n s = " h t t p : / / g e m i n i / p i v o t c u s t o m i z a t i o n / T a b l e X M L _ A p p e n d 1 _ 3 9 f d 2 9 0 5 - 5 1 b a - 4 1 f 8 - 9 9 2 2 - 3 4 a 2 1 0 9 3 f 3 4 d " > < 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 O r d e r D a t e K e y < / s t r i n g > < / k e y > < v a l u e > < i n t > 1 2 4 < / i n t > < / v a l u e > < / i t e m > < i t e m > < k e y > < s t r i n g > D u e D a t e K e y < / s t r i n g > < / k e y > < v a l u e > < i n t > 1 1 3 < / i n t > < / v a l u e > < / i t e m > < i t e m > < k e y > < s t r i n g > S h i p D a t e K e y < / s t r i n g > < / k e y > < v a l u e > < i n t > 1 1 5 < / i n t > < / v a l u e > < / i t e m > < i t e m > < k e y > < s t r i n g > C u s t o m e r K e y < / s t r i n g > < / k e y > < v a l u e > < i n t > 1 1 9 < / i n t > < / v a l u e > < / i t e m > < i t e m > < k e y > < s t r i n g > P r o m o t i o n K e y < / s t r i n g > < / k e y > < v a l u e > < i n t > 1 2 4 < / i n t > < / v a l u e > < / i t e m > < i t e m > < k e y > < s t r i n g > C u r r e n c y K e y < / s t r i n g > < / k e y > < v a l u e > < i n t > 1 1 4 < / i n t > < / v a l u e > < / i t e m > < i t e m > < k e y > < s t r i n g > S a l e s T e r r i t o r y K e y < / s t r i n g > < / k e y > < v a l u e > < i n t > 1 4 4 < / i n t > < / v a l u e > < / i t e m > < i t e m > < k e y > < s t r i n g > S a l e s O r d e r N u m b e r < / s t r i n g > < / k e y > < v a l u e > < i n t > 1 5 5 < / i n t > < / v a l u e > < / i t e m > < i t e m > < k e y > < s t r i n g > S a l e s O r d e r L i n e N u m b e r < / s t r i n g > < / k e y > < v a l u e > < i n t > 1 8 1 < / i n t > < / v a l u e > < / i t e m > < i t e m > < k e y > < s t r i n g > R e v i s i o n N u m b e r < / s t r i n g > < / k e y > < v a l u e > < i n t > 1 4 0 < / i n t > < / v a l u e > < / i t e m > < i t e m > < k e y > < s t r i n g > O r d e r Q u a n t i t y < / s t r i n g > < / k e y > < v a l u e > < i n t > 1 2 5 < / i n t > < / v a l u e > < / i t e m > < i t e m > < k e y > < s t r i n g > U n i t P r i c e < / s t r i n g > < / k e y > < v a l u e > < i n t > 9 3 < / i n t > < / v a l u e > < / i t e m > < i t e m > < k e y > < s t r i n g > E x t e n d e d A m o u n t < / s t r i n g > < / k e y > < v a l u e > < i n t > 1 4 5 < / i n t > < / v a l u e > < / i t e m > < i t e m > < k e y > < s t r i n g > U n i t P r i c e D i s c o u n t P c t < / s t r i n g > < / k e y > < v a l u e > < i n t > 1 6 6 < / i n t > < / v a l u e > < / i t e m > < i t e m > < k e y > < s t r i n g > D i s c o u n t A m o u n t < / s t r i n g > < / k e y > < v a l u e > < i n t > 1 4 0 < / i n t > < / v a l u e > < / i t e m > < i t e m > < k e y > < s t r i n g > P r o d u c t S t a n d a r d C o s t < / s t r i n g > < / k e y > < v a l u e > < i n t > 1 6 6 < / i n t > < / v a l u e > < / i t e m > < i t e m > < k e y > < s t r i n g > T a x A m t < / s t r i n g > < / k e y > < v a l u e > < i n t > 8 2 < / i n t > < / v a l u e > < / i t e m > < i t e m > < k e y > < s t r i n g > F r e i g h t < / s t r i n g > < / k e y > < v a l u e > < i n t > 8 0 < / i n t > < / v a l u e > < / i t e m > < i t e m > < k e y > < s t r i n g > C a r r i e r T r a c k i n g N u m b e r < / s t r i n g > < / k e y > < v a l u e > < i n t > 1 7 9 < / i n t > < / v a l u e > < / i t e m > < i t e m > < k e y > < s t r i n g > C u s t o m e r P O N u m b e r < / s t r i n g > < / k e y > < v a l u e > < i n t > 1 6 5 < / i n t > < / v a l u e > < / i t e m > < i t e m > < k e y > < s t r i n g > O r d e r D a t e < / s t r i n g > < / k e y > < v a l u e > < i n t > 1 0 1 < / i n t > < / v a l u e > < / i t e m > < i t e m > < k e y > < s t r i n g > D u e D a t e < / s t r i n g > < / k e y > < v a l u e > < i n t > 9 0 < / i n t > < / v a l u e > < / i t e m > < i t e m > < k e y > < s t r i n g > S h i p D a t e < / s t r i n g > < / k e y > < v a l u e > < i n t > 9 2 < / i n t > < / v a l u e > < / i t e m > < i t e m > < k e y > < s t r i n g > D i m P r o d u c t . E n g l i s h P r o d u c t N a m e < / s t r i n g > < / k e y > < v a l u e > < i n t > 2 4 2 < / i n t > < / v a l u e > < / i t e m > < i t e m > < k e y > < s t r i n g > D i m P r o d u c t . U n i t   p r i c e < / s t r i n g > < / k e y > < v a l u e > < i n t > 1 7 3 < / i n t > < / v a l u e > < / i t e m > < i t e m > < k e y > < s t r i n g > Y e a r < / s t r i n g > < / k e y > < v a l u e > < i n t > 6 2 < / i n t > < / v a l u e > < / i t e m > < i t e m > < k e y > < s t r i n g > M o n t h   n o < / s t r i n g > < / k e y > < v a l u e > < i n t > 9 6 < / i n t > < / v a l u e > < / i t e m > < i t e m > < k e y > < s t r i n g > M o n t h   N a m e < / s t r i n g > < / k e y > < v a l u e > < i n t > 1 1 7 < / i n t > < / v a l u e > < / i t e m > < i t e m > < k e y > < s t r i n g > F i n a n c i a l   M o n t h < / s t r i n g > < / k e y > < v a l u e > < i n t > 1 3 5 < / i n t > < / v a l u e > < / i t e m > < i t e m > < k e y > < s t r i n g > F i n a n c i a l   Q u a r t e r < / s t r i n g > < / k e y > < v a l u e > < i n t > 1 4 2 < / i n t > < / v a l u e > < / i t e m > < i t e m > < k e y > < s t r i n g > D a y   o f   W e e k < / s t r i n g > < / k e y > < v a l u e > < i n t > 1 1 3 < / i n t > < / v a l u e > < / i t e m > < i t e m > < k e y > < s t r i n g > W e e k d a y   N a m e < / s t r i n g > < / k e y > < v a l u e > < i n t > 1 3 3 < / i n t > < / v a l u e > < / i t e m > < i t e m > < k e y > < s t r i n g > Q u a r t e r < / s t r i n g > < / k e y > < v a l u e > < i n t > 8 4 < / i n t > < / v a l u e > < / i t e m > < i t e m > < k e y > < s t r i n g > C u s t o m e r   N a m e < / s t r i n g > < / k e y > < v a l u e > < i n t > 1 3 6 < / i n t > < / v a l u e > < / i t e m > < i t e m > < k e y > < s t r i n g > S a l e s A m o u n t < / s t r i n g > < / k e y > < v a l u e > < i n t > 1 1 8 < / i n t > < / v a l u e > < / i t e m > < i t e m > < k e y > < s t r i n g > T o t a l P r o d u c t C o s t < / s t r i n g > < / k e y > < v a l u e > < i n t > 1 4 1 < / i n t > < / v a l u e > < / i t e m > < i t e m > < k e y > < s t r i n g > P r o f i t < / s t r i n g > < / k e y > < v a l u e > < i n t > 7 0 < / 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 T a x A m t < / s t r i n g > < / k e y > < v a l u e > < i n t > 1 7 < / i n t > < / v a l u e > < / i t e m > < i t e m > < k e y > < s t r i n g > F r e i g h t < / s t r i n g > < / k e y > < v a l u e > < i n t > 1 8 < / i n t > < / v a l u e > < / i t e m > < i t e m > < k e y > < s t r i n g > C a r r i e r T r a c k i n g N u m b e r < / s t r i n g > < / k e y > < v a l u e > < i n t > 1 9 < / i n t > < / v a l u e > < / i t e m > < i t e m > < k e y > < s t r i n g > C u s t o m e r P O N u m b e r < / s t r i n g > < / k e y > < v a l u e > < i n t > 2 0 < / i n t > < / v a l u e > < / i t e m > < i t e m > < k e y > < s t r i n g > O r d e r D a t e < / s t r i n g > < / k e y > < v a l u e > < i n t > 2 1 < / i n t > < / v a l u e > < / i t e m > < i t e m > < k e y > < s t r i n g > D u e D a t e < / s t r i n g > < / k e y > < v a l u e > < i n t > 2 2 < / i n t > < / v a l u e > < / i t e m > < i t e m > < k e y > < s t r i n g > S h i p D a t e < / s t r i n g > < / k e y > < v a l u e > < i n t > 2 3 < / i n t > < / v a l u e > < / i t e m > < i t e m > < k e y > < s t r i n g > D i m P r o d u c t . E n g l i s h P r o d u c t N a m e < / s t r i n g > < / k e y > < v a l u e > < i n t > 2 4 < / i n t > < / v a l u e > < / i t e m > < i t e m > < k e y > < s t r i n g > D i m P r o d u c t . U n i t   p r i c e < / s t r i n g > < / k e y > < v a l u e > < i n t > 2 5 < / i n t > < / v a l u e > < / i t e m > < i t e m > < k e y > < s t r i n g > Y e a r < / s t r i n g > < / k e y > < v a l u e > < i n t > 2 6 < / i n t > < / v a l u e > < / i t e m > < i t e m > < k e y > < s t r i n g > M o n t h   n o < / s t r i n g > < / k e y > < v a l u e > < i n t > 2 7 < / i n t > < / v a l u e > < / i t e m > < i t e m > < k e y > < s t r i n g > M o n t h   N a m e < / s t r i n g > < / k e y > < v a l u e > < i n t > 2 8 < / i n t > < / v a l u e > < / i t e m > < i t e m > < k e y > < s t r i n g > F i n a n c i a l   M o n t h < / s t r i n g > < / k e y > < v a l u e > < i n t > 2 9 < / i n t > < / v a l u e > < / i t e m > < i t e m > < k e y > < s t r i n g > F i n a n c i a l   Q u a r t e r < / s t r i n g > < / k e y > < v a l u e > < i n t > 3 0 < / i n t > < / v a l u e > < / i t e m > < i t e m > < k e y > < s t r i n g > D a y   o f   W e e k < / s t r i n g > < / k e y > < v a l u e > < i n t > 3 1 < / i n t > < / v a l u e > < / i t e m > < i t e m > < k e y > < s t r i n g > W e e k d a y   N a m e < / s t r i n g > < / k e y > < v a l u e > < i n t > 3 2 < / i n t > < / v a l u e > < / i t e m > < i t e m > < k e y > < s t r i n g > Q u a r t e r < / s t r i n g > < / k e y > < v a l u e > < i n t > 3 3 < / i n t > < / v a l u e > < / i t e m > < i t e m > < k e y > < s t r i n g > C u s t o m e r   N a m e < / s t r i n g > < / k e y > < v a l u e > < i n t > 3 4 < / i n t > < / v a l u e > < / i t e m > < i t e m > < k e y > < s t r i n g > S a l e s A m o u n t < / s t r i n g > < / k e y > < v a l u e > < i n t > 3 5 < / i n t > < / v a l u e > < / i t e m > < i t e m > < k e y > < s t r i n g > T o t a l P r o d u c t C o s t < / s t r i n g > < / k e y > < v a l u e > < i n t > 3 6 < / i n t > < / v a l u e > < / i t e m > < i t e m > < k e y > < s t r i n g > P r o f i t < / s t r i n g > < / k e y > < v a l u e > < i n t > 3 7 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D03A3BEB-9B07-45FA-A4B1-C3259E991A6C}">
  <ds:schemaRefs/>
</ds:datastoreItem>
</file>

<file path=customXml/itemProps10.xml><?xml version="1.0" encoding="utf-8"?>
<ds:datastoreItem xmlns:ds="http://schemas.openxmlformats.org/officeDocument/2006/customXml" ds:itemID="{48E7358C-7A16-4808-A290-4880E06F1821}">
  <ds:schemaRefs/>
</ds:datastoreItem>
</file>

<file path=customXml/itemProps11.xml><?xml version="1.0" encoding="utf-8"?>
<ds:datastoreItem xmlns:ds="http://schemas.openxmlformats.org/officeDocument/2006/customXml" ds:itemID="{CB867EF0-DE46-44C7-BC31-C193C615128A}">
  <ds:schemaRefs/>
</ds:datastoreItem>
</file>

<file path=customXml/itemProps12.xml><?xml version="1.0" encoding="utf-8"?>
<ds:datastoreItem xmlns:ds="http://schemas.openxmlformats.org/officeDocument/2006/customXml" ds:itemID="{D3E23944-0D93-44F9-B4BB-6814AEC009AD}">
  <ds:schemaRefs/>
</ds:datastoreItem>
</file>

<file path=customXml/itemProps13.xml><?xml version="1.0" encoding="utf-8"?>
<ds:datastoreItem xmlns:ds="http://schemas.openxmlformats.org/officeDocument/2006/customXml" ds:itemID="{DAC62871-B576-4C7A-AB78-98C77A26F16C}">
  <ds:schemaRefs/>
</ds:datastoreItem>
</file>

<file path=customXml/itemProps14.xml><?xml version="1.0" encoding="utf-8"?>
<ds:datastoreItem xmlns:ds="http://schemas.openxmlformats.org/officeDocument/2006/customXml" ds:itemID="{98467968-7852-4B3D-BCA2-3729E9810321}">
  <ds:schemaRefs>
    <ds:schemaRef ds:uri="http://schemas.microsoft.com/DataMashup"/>
  </ds:schemaRefs>
</ds:datastoreItem>
</file>

<file path=customXml/itemProps15.xml><?xml version="1.0" encoding="utf-8"?>
<ds:datastoreItem xmlns:ds="http://schemas.openxmlformats.org/officeDocument/2006/customXml" ds:itemID="{C3193A41-466B-4DD8-A703-DC6FD4E3854B}">
  <ds:schemaRefs/>
</ds:datastoreItem>
</file>

<file path=customXml/itemProps16.xml><?xml version="1.0" encoding="utf-8"?>
<ds:datastoreItem xmlns:ds="http://schemas.openxmlformats.org/officeDocument/2006/customXml" ds:itemID="{070913E6-40E6-497C-BEC7-5760F7EFDAB1}">
  <ds:schemaRefs/>
</ds:datastoreItem>
</file>

<file path=customXml/itemProps17.xml><?xml version="1.0" encoding="utf-8"?>
<ds:datastoreItem xmlns:ds="http://schemas.openxmlformats.org/officeDocument/2006/customXml" ds:itemID="{E7E4DB01-839C-441F-B472-8B095FC14DAB}">
  <ds:schemaRefs/>
</ds:datastoreItem>
</file>

<file path=customXml/itemProps18.xml><?xml version="1.0" encoding="utf-8"?>
<ds:datastoreItem xmlns:ds="http://schemas.openxmlformats.org/officeDocument/2006/customXml" ds:itemID="{DBF44CAC-2C33-4BC8-A583-7FA7DBBA3185}">
  <ds:schemaRefs/>
</ds:datastoreItem>
</file>

<file path=customXml/itemProps19.xml><?xml version="1.0" encoding="utf-8"?>
<ds:datastoreItem xmlns:ds="http://schemas.openxmlformats.org/officeDocument/2006/customXml" ds:itemID="{08CBE2F1-0B59-467A-954A-8ACF80C03A94}">
  <ds:schemaRefs/>
</ds:datastoreItem>
</file>

<file path=customXml/itemProps2.xml><?xml version="1.0" encoding="utf-8"?>
<ds:datastoreItem xmlns:ds="http://schemas.openxmlformats.org/officeDocument/2006/customXml" ds:itemID="{EFE4D3E0-B9ED-4260-AB9A-E400BFF6E4CD}">
  <ds:schemaRefs/>
</ds:datastoreItem>
</file>

<file path=customXml/itemProps20.xml><?xml version="1.0" encoding="utf-8"?>
<ds:datastoreItem xmlns:ds="http://schemas.openxmlformats.org/officeDocument/2006/customXml" ds:itemID="{71B163F3-D4A9-41AA-A503-3E1A7646117F}">
  <ds:schemaRefs/>
</ds:datastoreItem>
</file>

<file path=customXml/itemProps21.xml><?xml version="1.0" encoding="utf-8"?>
<ds:datastoreItem xmlns:ds="http://schemas.openxmlformats.org/officeDocument/2006/customXml" ds:itemID="{263293A4-8F8D-48D8-9651-3A6876739852}">
  <ds:schemaRefs/>
</ds:datastoreItem>
</file>

<file path=customXml/itemProps22.xml><?xml version="1.0" encoding="utf-8"?>
<ds:datastoreItem xmlns:ds="http://schemas.openxmlformats.org/officeDocument/2006/customXml" ds:itemID="{BE424AEB-53A7-4A5B-A9BF-71C715AE11D0}">
  <ds:schemaRefs/>
</ds:datastoreItem>
</file>

<file path=customXml/itemProps3.xml><?xml version="1.0" encoding="utf-8"?>
<ds:datastoreItem xmlns:ds="http://schemas.openxmlformats.org/officeDocument/2006/customXml" ds:itemID="{B38D6857-5267-469E-AC2F-CDF2A0C08CF8}">
  <ds:schemaRefs/>
</ds:datastoreItem>
</file>

<file path=customXml/itemProps4.xml><?xml version="1.0" encoding="utf-8"?>
<ds:datastoreItem xmlns:ds="http://schemas.openxmlformats.org/officeDocument/2006/customXml" ds:itemID="{C8190FEC-E550-43C4-B691-7A4248B60A49}">
  <ds:schemaRefs/>
</ds:datastoreItem>
</file>

<file path=customXml/itemProps5.xml><?xml version="1.0" encoding="utf-8"?>
<ds:datastoreItem xmlns:ds="http://schemas.openxmlformats.org/officeDocument/2006/customXml" ds:itemID="{6535C695-9834-4DCB-B542-D0D76D5A3E46}">
  <ds:schemaRefs/>
</ds:datastoreItem>
</file>

<file path=customXml/itemProps6.xml><?xml version="1.0" encoding="utf-8"?>
<ds:datastoreItem xmlns:ds="http://schemas.openxmlformats.org/officeDocument/2006/customXml" ds:itemID="{954E7182-C7AC-4C0B-B686-BDDF031AE170}">
  <ds:schemaRefs/>
</ds:datastoreItem>
</file>

<file path=customXml/itemProps7.xml><?xml version="1.0" encoding="utf-8"?>
<ds:datastoreItem xmlns:ds="http://schemas.openxmlformats.org/officeDocument/2006/customXml" ds:itemID="{FD157D4B-AE42-475A-80B7-4F453D15746B}">
  <ds:schemaRefs/>
</ds:datastoreItem>
</file>

<file path=customXml/itemProps8.xml><?xml version="1.0" encoding="utf-8"?>
<ds:datastoreItem xmlns:ds="http://schemas.openxmlformats.org/officeDocument/2006/customXml" ds:itemID="{6419F2CB-7C67-40B4-B012-B5B3C6A7E468}">
  <ds:schemaRefs/>
</ds:datastoreItem>
</file>

<file path=customXml/itemProps9.xml><?xml version="1.0" encoding="utf-8"?>
<ds:datastoreItem xmlns:ds="http://schemas.openxmlformats.org/officeDocument/2006/customXml" ds:itemID="{BFABE3F9-ED94-4154-BBDD-629432BF87A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Sheet1</vt:lpstr>
      <vt:lpstr>Pivit table Month and Sales</vt:lpstr>
      <vt:lpstr>Bar Chart Year wise Sales</vt:lpstr>
      <vt:lpstr>Line Chart Monthwise Sales</vt:lpstr>
      <vt:lpstr>Pie Chart Quarterwise Sales</vt:lpstr>
      <vt:lpstr>Combo chart Yearwise Production</vt:lpstr>
      <vt:lpstr>Sheet6</vt:lpstr>
      <vt:lpstr>Sheet7</vt:lpstr>
      <vt:lpstr>Sheet11</vt:lpstr>
      <vt:lpstr>Sheet8</vt:lpstr>
      <vt:lpstr>Sheet9</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pc</dc:creator>
  <cp:lastModifiedBy>pc</cp:lastModifiedBy>
  <dcterms:created xsi:type="dcterms:W3CDTF">2024-05-23T08:21:03Z</dcterms:created>
  <dcterms:modified xsi:type="dcterms:W3CDTF">2024-05-24T10:46:17Z</dcterms:modified>
</cp:coreProperties>
</file>